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visional Rubrics" sheetId="1" r:id="rId4"/>
    <sheet state="visible" name="Mandatory Criteria" sheetId="2" r:id="rId5"/>
    <sheet state="visible" name="Likert-scale" sheetId="3" r:id="rId6"/>
    <sheet state="hidden" name="SIGNIFICANT" sheetId="4" r:id="rId7"/>
    <sheet state="visible" name="REPORT" sheetId="5" r:id="rId8"/>
  </sheets>
  <definedNames/>
  <calcPr/>
  <extLst>
    <ext uri="GoogleSheetsCustomDataVersion2">
      <go:sheetsCustomData xmlns:go="http://customooxmlschemas.google.com/" r:id="rId9" roundtripDataChecksum="vyXPd8mV+8zT0FBVLv4SyWTi07J5nSsKPBf9m8FXLdY="/>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E707">
      <text>
        <t xml:space="preserve">======
ID#AAABYSn4zJo
NIK MOHD MAZUAN BIN NIK MOHD ROSDY (DR.)    (2024-11-08 15:08:42)
NIK MOHD MAZUAN BIN NIK MOHD ROSDY (DR.):</t>
      </text>
    </comment>
  </commentList>
  <extLst>
    <ext uri="GoogleSheetsCustomDataVersion2">
      <go:sheetsCustomData xmlns:go="http://customooxmlschemas.google.com/" r:id="rId1" roundtripDataSignature="AMtx7mgyG81TIlrU3h0BtG6y1mYxqAHGGg=="/>
    </ext>
  </extLst>
</comments>
</file>

<file path=xl/sharedStrings.xml><?xml version="1.0" encoding="utf-8"?>
<sst xmlns="http://schemas.openxmlformats.org/spreadsheetml/2006/main" count="1124" uniqueCount="855">
  <si>
    <t>PROVISIONAL ACCREDITATION ASSESSMENT CRITERIA RUBRIC FOR DIPLOMA IN DENTAL THERAPY PROGRAMME 
(AREAS 1- 6)</t>
  </si>
  <si>
    <t>Legend</t>
  </si>
  <si>
    <t>Not applicable for provisional - 3.5 i &amp; ii (Active linkages with its graduates &amp; Alumni )</t>
  </si>
  <si>
    <t>If Applicable - 1.2 x (satelllite clinic) &amp; 6.1 iv (partner institution) : if NOT applicable - need to adjust the denominator (as per formula given)</t>
  </si>
  <si>
    <r>
      <rPr>
        <rFont val="Arial"/>
        <b/>
        <color theme="1"/>
        <sz val="11.0"/>
      </rPr>
      <t>Mandatory item</t>
    </r>
    <r>
      <rPr>
        <rFont val="Arial"/>
        <color theme="1"/>
        <sz val="11.0"/>
      </rPr>
      <t xml:space="preserve"> :
- If all mandatory items are fulfilled, accreditation may be awarded according to period of eligibility earned as in Matrix table.
- If mandatory items are not fulfilled, accreditation will be deferred until HEP complies.</t>
    </r>
  </si>
  <si>
    <r>
      <rPr>
        <rFont val="Arial"/>
        <b/>
        <color theme="1"/>
        <sz val="11.0"/>
      </rPr>
      <t>Significant item</t>
    </r>
    <r>
      <rPr>
        <rFont val="Arial"/>
        <color theme="1"/>
        <sz val="11.0"/>
      </rPr>
      <t xml:space="preserve"> :
- A score of two (2) to four (4) of any significant criteria is considered a MNC 
- A reduction of one (1) year accreditation period for every MNC
- A score of (1) is deemed not fulfilling the mandatory requirement
</t>
    </r>
  </si>
  <si>
    <t>Provisional</t>
  </si>
  <si>
    <t>Provisional Accreditation Rubrics for Diploma Dental Therapy</t>
  </si>
  <si>
    <t>Area</t>
  </si>
  <si>
    <t>No</t>
  </si>
  <si>
    <t>Rubric Scale</t>
  </si>
  <si>
    <t>Criteria</t>
  </si>
  <si>
    <t xml:space="preserve"> Rating</t>
  </si>
  <si>
    <t>Notes</t>
  </si>
  <si>
    <t xml:space="preserve">COMMENTS </t>
  </si>
  <si>
    <t>Sub-Area</t>
  </si>
  <si>
    <t>Clause No.</t>
  </si>
  <si>
    <t>Total (Full Score)</t>
  </si>
  <si>
    <t>by Institution</t>
  </si>
  <si>
    <t xml:space="preserve">by Panel </t>
  </si>
  <si>
    <t>Strength</t>
  </si>
  <si>
    <t>AOC</t>
  </si>
  <si>
    <t>OFI</t>
  </si>
  <si>
    <r>
      <rPr>
        <rFont val="Arial"/>
        <b/>
        <color rgb="FF000000"/>
        <sz val="11.0"/>
      </rPr>
      <t>Area 1: Programme Development and Delivery</t>
    </r>
    <r>
      <rPr>
        <rFont val="Arial"/>
        <b val="0"/>
        <color rgb="FF000000"/>
        <sz val="11.0"/>
      </rPr>
      <t xml:space="preserve"> </t>
    </r>
  </si>
  <si>
    <t>Statement of Educational Objectives of Academic Programme and Learning Outcomes</t>
  </si>
  <si>
    <t>1.1.1</t>
  </si>
  <si>
    <t>Mandatory (PA)</t>
  </si>
  <si>
    <t>P</t>
  </si>
  <si>
    <t>The programme can only be considered after a need assessment has indicated a necessity for the programme to be established (applicable for Provisional Accreditation only).</t>
  </si>
  <si>
    <t>Yes*</t>
  </si>
  <si>
    <r>
      <rPr>
        <rFont val="Arial"/>
        <i/>
        <color rgb="FF000000"/>
        <sz val="11.0"/>
      </rPr>
      <t xml:space="preserve">*must use primary data, </t>
    </r>
    <r>
      <rPr>
        <rFont val="Arial"/>
        <b/>
        <i/>
        <color rgb="FF000000"/>
        <sz val="11.0"/>
      </rPr>
      <t xml:space="preserve">minimum of 50 </t>
    </r>
    <r>
      <rPr>
        <rFont val="Arial"/>
        <i/>
        <color rgb="FF000000"/>
        <sz val="11.0"/>
      </rPr>
      <t>respondants that may include these major stakeholders (MDA, MOD, MOH, MPDPA, PJPM, KJPKKSM, private practioners, IPTA, IPTS) feedback
*must obtained at least 75% positive responses</t>
    </r>
  </si>
  <si>
    <t>1.1.2</t>
  </si>
  <si>
    <t>P/F/R</t>
  </si>
  <si>
    <t xml:space="preserve">The programme must be consistent with, and supportive of, the vision, mission and goals of the HEP.       </t>
  </si>
  <si>
    <r>
      <rPr>
        <rFont val="Arial"/>
        <color rgb="FF000000"/>
        <sz val="11.0"/>
      </rPr>
      <t xml:space="preserve">The programme fulfils </t>
    </r>
    <r>
      <rPr>
        <rFont val="Arial"/>
        <b/>
        <color rgb="FF000000"/>
        <sz val="11.0"/>
      </rPr>
      <t>NONE</t>
    </r>
    <r>
      <rPr>
        <rFont val="Arial"/>
        <color rgb="FF000000"/>
        <sz val="11.0"/>
      </rPr>
      <t xml:space="preserve"> of the following:
● The programme is consistent with, and/or supportive of, the vision, mission and goals of the HEP.
● The programme is considered based on a needs assessment that there is a need for the programme to be offered.
● The programme documents its programme educational objectives, learning outcomes, teaching and learning strategies, assessment, and/or information related to constructive alignment between them.</t>
    </r>
  </si>
  <si>
    <r>
      <rPr>
        <rFont val="Arial"/>
        <color rgb="FF000000"/>
        <sz val="11.0"/>
      </rPr>
      <t xml:space="preserve">The programme fulfils </t>
    </r>
    <r>
      <rPr>
        <rFont val="Arial"/>
        <b/>
        <color rgb="FF000000"/>
        <sz val="11.0"/>
      </rPr>
      <t>AT LEAST ONE</t>
    </r>
    <r>
      <rPr>
        <rFont val="Arial"/>
        <color rgb="FF000000"/>
        <sz val="11.0"/>
      </rPr>
      <t xml:space="preserve"> of the following:
● The programme is consistent with, and/or supportive of, the vision, mission and goals of the HEP,
● The programme is considered based on a needs assessment that there is a need for the programme to be offered,
● The programme documents its programme educational objectives, learning outcomes, teaching and learning strategies, assessment, and/or information related to constructive alignment between them.</t>
    </r>
  </si>
  <si>
    <t>The programme is consistent with, and supportive of, the vision, mission and goals of the HEP, is considered based on a needs assessment that there is a need for the programme to be offered, and documents its programme educational objectives, learning outcomes, teaching and learning strategies, assessment, and information related to constructive alignment between them.</t>
  </si>
  <si>
    <t>The programme is considered based on an updated needs assessment that is used in formulating or reviewing the programme educational objectives and learning outcomes, and systematically documents its programme educational objectives, learning outcomes, teaching and learning strategies, assessment, and information related to constructive alignment between them.</t>
  </si>
  <si>
    <t>The programme is considered based on an updated needs assessment that is benchmarked to ensure currency and relevance of its programme educational objectives, learning outcomes, teaching and learning strategies, assessment, and information related to constructive alignment between them.</t>
  </si>
  <si>
    <t>1.1.3</t>
  </si>
  <si>
    <t>The HEP/ Faculty must state its programme educational objectives, learning outcomes, teaching and learning strategies, and assessment, and ensure constructive alignment between them.</t>
  </si>
  <si>
    <t>The programme does not show any evidence of alignment with its educational objectives, 
learning outcomes, teaching and learning strategies, and assessment.</t>
  </si>
  <si>
    <t>The programme has some elements of stating programme educational objectives, learning outcomes, teaching and learning strategies, and assessment, but there is a lack of constructive alignment between all of them.</t>
  </si>
  <si>
    <t>The programme states its programme educational objectives, learning outcomes, teaching and learning strategies, and assessment, with some effort towards constructive alignment, but require some improvements.</t>
  </si>
  <si>
    <t>The programme effectively states its programme educational objectives, learning outcomes, teaching and learning strategies, and assessment, and demonstrates a good level of constructive alignment between them</t>
  </si>
  <si>
    <t>The programme shows consistently and comprehensively the alignment between educational objectives, learning outcomes, teaching and learning strategies, and assessment.</t>
  </si>
  <si>
    <t>1.1.4</t>
  </si>
  <si>
    <t xml:space="preserve">Mandatory </t>
  </si>
  <si>
    <t>The programme learning outcomes must correspond to an MQF level descriptors</t>
  </si>
  <si>
    <t>Yes</t>
  </si>
  <si>
    <t>1.1.5</t>
  </si>
  <si>
    <t>The HEP/ Faculty shall provide the alignment of the curriculum content to the competencies as per Appendix SIII-2 (Competencies for New Dental Therapy Graduates, Malaysia)</t>
  </si>
  <si>
    <t>demonstrate no alignment of the curriculum content to the competencies</t>
  </si>
  <si>
    <t>demonstrate some alignment of the curriculum content to the competencies, but improvements are needed for a more comprehensive alignment.</t>
  </si>
  <si>
    <t>Demonstrate complete alignment with the competencies.</t>
  </si>
  <si>
    <t>The curriculum content has address all the competencies with the relevant subject.</t>
  </si>
  <si>
    <t>The curriculum content has constructively address the competencies. Considering the stated learning outcomes, the faculty evenly distribute the compentencies with the relevant subject, teaching method and assessment.</t>
  </si>
  <si>
    <t>1.1.6</t>
  </si>
  <si>
    <t>The programme learning outcomes (PLO) must be aligned with the programme educational objectives (PEO).</t>
  </si>
  <si>
    <t>There is no alignment between the programme learning outcomes and the programme educational objectives.</t>
  </si>
  <si>
    <t>There is minimal alignment between the programme learning outcomes and the programme educational objectives, with significant discrepancies</t>
  </si>
  <si>
    <t>There is some alignment between the programme learning outcomes and the programme educational objectives, but improvements are needed for better coherence</t>
  </si>
  <si>
    <t>There is a good alignment between the programme learning outcomes and the programme educational objectives, demonstrating a clear relationship.</t>
  </si>
  <si>
    <t>The programme learning outcomes are fully aligned with the programme educational objectives, ensuring comprehensive coherence and consistency.</t>
  </si>
  <si>
    <t>Programme Development: Process, Content, Structure and Teaching-Learning Methods</t>
  </si>
  <si>
    <t>1.2.1</t>
  </si>
  <si>
    <t>The HEP (Faculty) must have sufficient autonomy to design the curriculum and allocate resources necessary for its implementation in achieving the learning outcomes. (Where applicable, the above provision must also cover collaborative programmes and programmes franchised to, or from, other HEPs in accordance with national policies)</t>
  </si>
  <si>
    <r>
      <rPr>
        <rFont val="Arial"/>
        <color theme="1"/>
        <sz val="11.0"/>
      </rPr>
      <t xml:space="preserve">The HEP/ Faculty </t>
    </r>
    <r>
      <rPr>
        <rFont val="Arial"/>
        <b/>
        <color theme="1"/>
        <sz val="11.0"/>
      </rPr>
      <t>DOES NOT</t>
    </r>
    <r>
      <rPr>
        <rFont val="Arial"/>
        <color theme="1"/>
        <sz val="11.0"/>
      </rPr>
      <t xml:space="preserve"> have adequate level of autonomy in designing the curriculum.</t>
    </r>
  </si>
  <si>
    <r>
      <rPr>
        <rFont val="Arial"/>
        <color theme="1"/>
        <sz val="11.0"/>
      </rPr>
      <t xml:space="preserve">The HEP / Faculty has a </t>
    </r>
    <r>
      <rPr>
        <rFont val="Arial"/>
        <b/>
        <color theme="1"/>
        <sz val="11.0"/>
      </rPr>
      <t xml:space="preserve">LIMITED </t>
    </r>
    <r>
      <rPr>
        <rFont val="Arial"/>
        <color theme="1"/>
        <sz val="11.0"/>
      </rPr>
      <t>level of autonomy in designing the curriculum and utilizing allocated resources for implementation.</t>
    </r>
  </si>
  <si>
    <r>
      <rPr>
        <rFont val="Arial"/>
        <color theme="1"/>
        <sz val="11.0"/>
      </rPr>
      <t xml:space="preserve">The HEP/ Faculty has </t>
    </r>
    <r>
      <rPr>
        <rFont val="Arial"/>
        <b/>
        <color theme="1"/>
        <sz val="11.0"/>
      </rPr>
      <t xml:space="preserve">SUFFICIENT </t>
    </r>
    <r>
      <rPr>
        <rFont val="Arial"/>
        <color theme="1"/>
        <sz val="11.0"/>
      </rPr>
      <t>level of autonomy in designing the curriculum and utilizing allocated resources for implementation.</t>
    </r>
  </si>
  <si>
    <r>
      <rPr>
        <rFont val="Arial"/>
        <color theme="1"/>
        <sz val="11.0"/>
      </rPr>
      <t xml:space="preserve">The HEP/ Faculty has </t>
    </r>
    <r>
      <rPr>
        <rFont val="Arial"/>
        <b/>
        <color theme="1"/>
        <sz val="11.0"/>
      </rPr>
      <t xml:space="preserve">HIGH LEVEL </t>
    </r>
    <r>
      <rPr>
        <rFont val="Arial"/>
        <color theme="1"/>
        <sz val="11.0"/>
      </rPr>
      <t xml:space="preserve">of autonomy surpassing basic requirements with appropriate  planning in designing the curriculum and successfully utilizing resources to enhance curriculum design and implementation, </t>
    </r>
  </si>
  <si>
    <r>
      <rPr>
        <rFont val="Arial"/>
        <color rgb="FF000000"/>
        <sz val="11.0"/>
      </rPr>
      <t xml:space="preserve">The HEP/ Faculty has </t>
    </r>
    <r>
      <rPr>
        <rFont val="Arial"/>
        <b/>
        <color rgb="FF000000"/>
        <sz val="11.0"/>
      </rPr>
      <t xml:space="preserve">FULL </t>
    </r>
    <r>
      <rPr>
        <rFont val="Arial"/>
        <color rgb="FF000000"/>
        <sz val="11.0"/>
      </rPr>
      <t xml:space="preserve">autonomy and demonstrate </t>
    </r>
    <r>
      <rPr>
        <rFont val="Arial"/>
        <b/>
        <color rgb="FF000000"/>
        <sz val="11.0"/>
      </rPr>
      <t>exemplary practices</t>
    </r>
    <r>
      <rPr>
        <rFont val="Arial"/>
        <color rgb="FF000000"/>
        <sz val="11.0"/>
      </rPr>
      <t xml:space="preserve"> in curriculum design and resource allocation, leading to outstanding implementation outcomes.</t>
    </r>
  </si>
  <si>
    <t>1.2.2</t>
  </si>
  <si>
    <t>F/R</t>
  </si>
  <si>
    <t>The HEP/Faculty must have an appropriate process to develop the curriculum leading to the approval by the highest academic authority in the HEP.</t>
  </si>
  <si>
    <t>The HEP/Faculty lacks an appropriate process to develop the curriculum leading to the approval by the highest academic authority in the HEP.</t>
  </si>
  <si>
    <t>The HEP/Faculty has a poorly designed and/or unclear process to develop the curriculum leading to the approval by the highest academic authority in the HEP. The listed members incorporated insufficient and unclear dates of appointment, TOR, minutes of meeting.</t>
  </si>
  <si>
    <t>The HEP/Faculty has appropriate process to develop the curriculum leading to the approval by the highest academic authority in the HEP. The listed members incorporated sufficient and clear dates of appointment, TOR, minutes of meeting.</t>
  </si>
  <si>
    <t>The HEP/Faculty has a well-designed and clear process to develop the curriculum leading to the approval by the highest academic authority in the HEP. All listed members are incorporated with valid dates of appointment, TOR, minutes of meeting.</t>
  </si>
  <si>
    <t>The HEP/Faculty has an outstanding process to develop the curriculum leading to the approval by the highest academic authority in the HEP. All listed members are incorporated with valid dates of appointment, TOR, minutes of meeting and demonstrate active participation throughout the program.</t>
  </si>
  <si>
    <t>1.2.3</t>
  </si>
  <si>
    <t>The HEP / Faculty must consult relevant stakeholders in the development of the curriculum. Stakeholders include Ministry of Health, Ministry of Defense, Institutions of Higher Education, Professional Associations, Professional Bodies, and ***Alumni etc.</t>
  </si>
  <si>
    <r>
      <rPr>
        <rFont val="Arial"/>
        <color theme="1"/>
        <sz val="11.0"/>
      </rPr>
      <t xml:space="preserve">The HEP / Faculty </t>
    </r>
    <r>
      <rPr>
        <rFont val="Arial"/>
        <b/>
        <color theme="1"/>
        <sz val="11.0"/>
      </rPr>
      <t>DID NOT</t>
    </r>
    <r>
      <rPr>
        <rFont val="Arial"/>
        <color theme="1"/>
        <sz val="11.0"/>
      </rPr>
      <t xml:space="preserve"> consult the stakeholders in the development of the curriculum.</t>
    </r>
  </si>
  <si>
    <r>
      <rPr>
        <rFont val="Arial"/>
        <color theme="1"/>
        <sz val="11.0"/>
      </rPr>
      <t xml:space="preserve">The HEP / Faculty </t>
    </r>
    <r>
      <rPr>
        <rFont val="Arial"/>
        <b/>
        <color theme="1"/>
        <sz val="11.0"/>
      </rPr>
      <t xml:space="preserve">PARTIALLY </t>
    </r>
    <r>
      <rPr>
        <rFont val="Arial"/>
        <color theme="1"/>
        <sz val="11.0"/>
      </rPr>
      <t>consults the stakeholders in the development of the curriculum including educational experts as appropriate.</t>
    </r>
  </si>
  <si>
    <t>The HEP / Faculty consults the stakeholders in the development of the curriculum including educational experts as appropriate.</t>
  </si>
  <si>
    <r>
      <rPr>
        <rFont val="Arial"/>
        <color theme="1"/>
        <sz val="11.0"/>
      </rPr>
      <t xml:space="preserve">The HEP / Faculty actively consults </t>
    </r>
    <r>
      <rPr>
        <rFont val="Arial"/>
        <b/>
        <color theme="1"/>
        <sz val="11.0"/>
      </rPr>
      <t xml:space="preserve">ALL </t>
    </r>
    <r>
      <rPr>
        <rFont val="Arial"/>
        <color theme="1"/>
        <sz val="11.0"/>
      </rPr>
      <t>the stakeholders in the development of the curriculum including educational experts as appropriate, resulting in a comprehensive and inclusive curriculum.</t>
    </r>
  </si>
  <si>
    <r>
      <rPr>
        <rFont val="Arial"/>
        <color theme="1"/>
        <sz val="11.0"/>
      </rPr>
      <t xml:space="preserve">The HEP / Faculty actively engage </t>
    </r>
    <r>
      <rPr>
        <rFont val="Arial"/>
        <b/>
        <color theme="1"/>
        <sz val="11.0"/>
      </rPr>
      <t xml:space="preserve">ALL </t>
    </r>
    <r>
      <rPr>
        <rFont val="Arial"/>
        <color theme="1"/>
        <sz val="11.0"/>
      </rPr>
      <t>the stakeholders, fostering meaningful engagement, collaboration, and responsiveness throughout the curriculum development process.</t>
    </r>
  </si>
  <si>
    <t>***not applicable for provisional</t>
  </si>
  <si>
    <t>1.2.4</t>
  </si>
  <si>
    <t>Mandatory</t>
  </si>
  <si>
    <t>The curriculum must fulfill the duration requirement as stated below:</t>
  </si>
  <si>
    <t>i. Scheduled over 3 (three) academic years of teaching and learning, revision and examination week</t>
  </si>
  <si>
    <t>ii. The student contact learning hours should not exceed OR less than the student learning time (SLT) as stated in the programme standard</t>
  </si>
  <si>
    <t>iii. The maximum academic year should not exceed 44 weeks.</t>
  </si>
  <si>
    <t>1.2.5</t>
  </si>
  <si>
    <t>The curriculum must include horizontal (concurrent) and vertical (sequential) integration, self-directed learning, adequate and balanced theory, practical, clinical practice and external posting.</t>
  </si>
  <si>
    <r>
      <rPr>
        <rFont val="Arial"/>
        <color rgb="FF000000"/>
        <sz val="11.0"/>
      </rPr>
      <t xml:space="preserve">There is </t>
    </r>
    <r>
      <rPr>
        <rFont val="Arial"/>
        <b/>
        <color rgb="FF000000"/>
        <sz val="11.0"/>
      </rPr>
      <t>NO</t>
    </r>
    <r>
      <rPr>
        <rFont val="Arial"/>
        <color rgb="FF000000"/>
        <sz val="11.0"/>
      </rPr>
      <t xml:space="preserve"> evidence of incorporation of horizontal and vertical integration in the  curriculum including self-directed learning, and a balance between theory, practical, clinical practice, and external posting.</t>
    </r>
  </si>
  <si>
    <r>
      <rPr>
        <rFont val="Arial"/>
        <color rgb="FF000000"/>
        <sz val="11.0"/>
      </rPr>
      <t xml:space="preserve">The curriculum incorporates </t>
    </r>
    <r>
      <rPr>
        <rFont val="Arial"/>
        <b/>
        <color rgb="FF000000"/>
        <sz val="11.0"/>
      </rPr>
      <t xml:space="preserve">PARTIAL </t>
    </r>
    <r>
      <rPr>
        <rFont val="Arial"/>
        <color rgb="FF000000"/>
        <sz val="11.0"/>
      </rPr>
      <t>horizontal and vertical integration, self-directed learning, and a balance between theory, practical, clinical practice, and external posting.</t>
    </r>
  </si>
  <si>
    <t>The curriculum incorporates horizontal and vertical integration, self-directed learning opportunities, and ensures a balanced mix of theory, practical, clinical practice, and external posting.</t>
  </si>
  <si>
    <r>
      <rPr>
        <rFont val="Arial"/>
        <color theme="1"/>
        <sz val="11.0"/>
      </rPr>
      <t xml:space="preserve">The curriculum demonstrates a </t>
    </r>
    <r>
      <rPr>
        <rFont val="Arial"/>
        <b/>
        <color theme="1"/>
        <sz val="11.0"/>
      </rPr>
      <t xml:space="preserve">SIGNIFICANT </t>
    </r>
    <r>
      <rPr>
        <rFont val="Arial"/>
        <color theme="1"/>
        <sz val="11.0"/>
      </rPr>
      <t>level of horizontal and vertical integration, self-directed learning opportunities, and a well-balanced mix of theory, practical, clinical practice, and external posting, enhancing the learning experience.</t>
    </r>
  </si>
  <si>
    <r>
      <rPr>
        <rFont val="Arial"/>
        <color theme="1"/>
        <sz val="11.0"/>
      </rPr>
      <t xml:space="preserve">The curriculum demonstrates </t>
    </r>
    <r>
      <rPr>
        <rFont val="Arial"/>
        <b/>
        <color theme="1"/>
        <sz val="11.0"/>
      </rPr>
      <t>COMPREHENSIVE</t>
    </r>
    <r>
      <rPr>
        <rFont val="Arial"/>
        <color theme="1"/>
        <sz val="11.0"/>
      </rPr>
      <t xml:space="preserve"> and </t>
    </r>
    <r>
      <rPr>
        <rFont val="Arial"/>
        <b/>
        <color theme="1"/>
        <sz val="11.0"/>
      </rPr>
      <t>EFFECTIVE</t>
    </r>
    <r>
      <rPr>
        <rFont val="Arial"/>
        <color theme="1"/>
        <sz val="11.0"/>
      </rPr>
      <t xml:space="preserve"> mechanisms in horizontal and vertical integration, self-directed learning opportunities, and provides an outstanding balance of theory, practical, clinical practice, and external posting, resulting in an exceptional learning environment.</t>
    </r>
  </si>
  <si>
    <t>1.2.6</t>
  </si>
  <si>
    <t xml:space="preserve">The course learning outcomes (CLO) must include cognitive, psychomotor and affective (CPA) domains which are appropriate to the needs of the nation and must be measurable (Appendix SIII-5: TOXONOMY). </t>
  </si>
  <si>
    <t>The course learning outcomes (CLO) do not include cognitive, psychomotor, and affective (CPA) competencies relevant to the nation's needs, and they are not measurable.</t>
  </si>
  <si>
    <r>
      <rPr>
        <rFont val="Arial"/>
        <color rgb="FF000000"/>
        <sz val="11.0"/>
      </rPr>
      <t xml:space="preserve">The  course learning outcomes (CLO)  have </t>
    </r>
    <r>
      <rPr>
        <rFont val="Arial"/>
        <b/>
        <color rgb="FF000000"/>
        <sz val="11.0"/>
      </rPr>
      <t xml:space="preserve">PARTIAL </t>
    </r>
    <r>
      <rPr>
        <rFont val="Arial"/>
        <color rgb="FF000000"/>
        <sz val="11.0"/>
      </rPr>
      <t xml:space="preserve">components of cognitive, psychomotor, and affective competencies aligned with the appropriate levels of Taxonomy of Educational Objectives, and are measurable. </t>
    </r>
  </si>
  <si>
    <t>All the course learning outcomes (CLO) encompass cognitive, psychomotor, and affective competencies aligned with the appropriate levels of Taxonomy of Educational Objectivesy, and are measurable.</t>
  </si>
  <si>
    <r>
      <rPr>
        <rFont val="Arial"/>
        <color rgb="FF000000"/>
        <sz val="11.0"/>
      </rPr>
      <t xml:space="preserve">All the course learning outcomes (CLO) demonstrate a </t>
    </r>
    <r>
      <rPr>
        <rFont val="Arial"/>
        <b/>
        <color rgb="FF000000"/>
        <sz val="11.0"/>
      </rPr>
      <t xml:space="preserve">SIGNIFICANT </t>
    </r>
    <r>
      <rPr>
        <rFont val="Arial"/>
        <color rgb="FF000000"/>
        <sz val="11.0"/>
      </rPr>
      <t>level of alignment with cognitive, psychomotor, and affective competencies as per Taxonomy of Educational Objectives, and are well-measurable, enhancing the effectiveness of the learning outcomes.</t>
    </r>
  </si>
  <si>
    <r>
      <rPr>
        <rFont val="Arial"/>
        <color rgb="FF000000"/>
        <sz val="11.0"/>
      </rPr>
      <t xml:space="preserve">All the course learning outcomes (CLO) </t>
    </r>
    <r>
      <rPr>
        <rFont val="Arial"/>
        <b/>
        <color rgb="FF000000"/>
        <sz val="11.0"/>
      </rPr>
      <t>COMPREHENSIVELY</t>
    </r>
    <r>
      <rPr>
        <rFont val="Arial"/>
        <color rgb="FF000000"/>
        <sz val="11.0"/>
      </rPr>
      <t xml:space="preserve"> include cognitive, psychomotor, and affective (CPA) competencies as per Taxonomy of Educational Objectives, that are highly relevant to the nation's needs, and they are clearly defined and measurable.</t>
    </r>
  </si>
  <si>
    <t>1.2.9</t>
  </si>
  <si>
    <t>Curriculum content must incorporate sufficient depth and scope of knowledge in:</t>
  </si>
  <si>
    <r>
      <rPr>
        <rFont val="Arial"/>
        <b/>
        <color rgb="FF000000"/>
        <sz val="11.0"/>
      </rPr>
      <t>i. Basic Medical/Dental Science:</t>
    </r>
    <r>
      <rPr>
        <rFont val="Arial"/>
        <color rgb="FF000000"/>
        <sz val="11.0"/>
      </rPr>
      <t xml:space="preserve"> Anatomy, Biochemistry, Physiology, Pathology, Medical Microbiology, Pharmacology, Oral Biology/ Dental Anatomy</t>
    </r>
  </si>
  <si>
    <r>
      <rPr>
        <rFont val="Arial"/>
        <b/>
        <color rgb="FF000000"/>
        <sz val="11.0"/>
      </rPr>
      <t>ii. Dental Pre-Clinical Science:</t>
    </r>
    <r>
      <rPr>
        <rFont val="Arial"/>
        <color rgb="FF000000"/>
        <sz val="11.0"/>
      </rPr>
      <t xml:space="preserve"> Dental Material &amp; Technology, Infection Prevention &amp; Control, Oral radiology (clinical interpretation)</t>
    </r>
  </si>
  <si>
    <r>
      <rPr>
        <rFont val="Arial"/>
        <b/>
        <color rgb="FF000000"/>
        <sz val="11.0"/>
      </rPr>
      <t xml:space="preserve">iii. Dental Clinical Course: </t>
    </r>
    <r>
      <rPr>
        <rFont val="Arial"/>
        <color rgb="FF000000"/>
        <sz val="11.0"/>
      </rPr>
      <t>Children development &amp; behavioral sciences, Law and ethics in dentistry, Preventive dentistry and oral health promotion, Dental professionalism and practice management, Clinical sciences and skills (paediatric dentistry, periodontics, orthodontics, oral surgery (OS) and special care dentistry (SCD), Community-based programme components</t>
    </r>
  </si>
  <si>
    <t>1.2.7</t>
  </si>
  <si>
    <t>Basic Medical/ Dental Science and Dental Pre-Clinical Science component must include but not limited to Anatomy, Biochemistry, Physiology, Pathology, Medical Microbiology, Pharmacology, Oral Biology/ Dental Anatomy and; Dental Material &amp; Technology, Infection Prevention &amp; Control, Oral radiology (clinical interpretation)</t>
  </si>
  <si>
    <t>1.2.8</t>
  </si>
  <si>
    <t>Dental Clinical Course component must include but not limited to Children development &amp; behavioral sciences, Law and ethics in dentistry, Preventive dentistry and oral health promotion, Dental professionalism and practice management, Clinical sciences and skills (paediatric dentistry, periodontics, orthodontics, oral maxilo-facial surgery (OMFS) and special care dentistry (SCD), Community-based programme components</t>
  </si>
  <si>
    <t>1.2.10</t>
  </si>
  <si>
    <t>Community-Based Dental Practice component must establish operational linkage between educational programmes including oral health education and promotion (non-clinical).</t>
  </si>
  <si>
    <r>
      <rPr>
        <rFont val="Arial"/>
        <color rgb="FF000000"/>
        <sz val="11.0"/>
      </rPr>
      <t xml:space="preserve">The Community-Based Dental Practice component has </t>
    </r>
    <r>
      <rPr>
        <rFont val="Arial"/>
        <b/>
        <color rgb="FF000000"/>
        <sz val="11.0"/>
      </rPr>
      <t xml:space="preserve">NO </t>
    </r>
    <r>
      <rPr>
        <rFont val="Arial"/>
        <color rgb="FF000000"/>
        <sz val="11.0"/>
      </rPr>
      <t xml:space="preserve">linkage between educational programs, including dental health education and promotion (non-clinical). </t>
    </r>
  </si>
  <si>
    <r>
      <rPr>
        <rFont val="Arial"/>
        <color rgb="FF000000"/>
        <sz val="11.0"/>
      </rPr>
      <t xml:space="preserve">The Community-Based Dental Practice component </t>
    </r>
    <r>
      <rPr>
        <rFont val="Arial"/>
        <b/>
        <color rgb="FF000000"/>
        <sz val="11.0"/>
      </rPr>
      <t xml:space="preserve">PARTIAL </t>
    </r>
    <r>
      <rPr>
        <rFont val="Arial"/>
        <color rgb="FF000000"/>
        <sz val="11.0"/>
      </rPr>
      <t>linkage betweem educational programs, including dental health education and promotion (non-clinical).</t>
    </r>
  </si>
  <si>
    <r>
      <rPr>
        <rFont val="Arial"/>
        <color rgb="FF000000"/>
        <sz val="11.0"/>
      </rPr>
      <t xml:space="preserve">The Community-Based Dental Practice component has </t>
    </r>
    <r>
      <rPr>
        <rFont val="Arial"/>
        <b/>
        <color rgb="FF000000"/>
        <sz val="11.0"/>
      </rPr>
      <t xml:space="preserve">ADEQUATE </t>
    </r>
    <r>
      <rPr>
        <rFont val="Arial"/>
        <color rgb="FF000000"/>
        <sz val="11.0"/>
      </rPr>
      <t>linkage between educational programs, including dental health education and promotion (non-clinical).</t>
    </r>
  </si>
  <si>
    <r>
      <rPr>
        <rFont val="Arial"/>
        <color theme="1"/>
        <sz val="11.0"/>
      </rPr>
      <t xml:space="preserve">The Community-Based Dental Practice component has </t>
    </r>
    <r>
      <rPr>
        <rFont val="Arial"/>
        <b/>
        <color theme="1"/>
        <sz val="11.0"/>
      </rPr>
      <t>SIGNIFICANT</t>
    </r>
    <r>
      <rPr>
        <rFont val="Arial"/>
        <color theme="1"/>
        <sz val="11.0"/>
      </rPr>
      <t xml:space="preserve"> linkage between educational programs, including dental health education and promotion (non-clinical), contributing positively to both aspects.</t>
    </r>
  </si>
  <si>
    <r>
      <rPr>
        <rFont val="Arial"/>
        <color rgb="FF000000"/>
        <sz val="11.0"/>
      </rPr>
      <t xml:space="preserve">The Community-Based Dental Practice component has </t>
    </r>
    <r>
      <rPr>
        <rFont val="Arial"/>
        <b/>
        <color rgb="FF000000"/>
        <sz val="11.0"/>
      </rPr>
      <t xml:space="preserve">COMPREHENSIVE </t>
    </r>
    <r>
      <rPr>
        <rFont val="Arial"/>
        <color rgb="FF000000"/>
        <sz val="11.0"/>
      </rPr>
      <t>linkage between educational programs, including dental health education and promotion (non-clinical) and consistently maintained, resulting in optimal integration and effectiveness.</t>
    </r>
  </si>
  <si>
    <r>
      <rPr>
        <rFont val="Times New Roman"/>
        <b/>
        <color rgb="FFFF0000"/>
        <sz val="11.0"/>
      </rPr>
      <t xml:space="preserve">  </t>
    </r>
    <r>
      <rPr>
        <rFont val="Times New Roman"/>
        <b val="0"/>
        <color rgb="FFFF0000"/>
        <sz val="11.0"/>
      </rPr>
      <t xml:space="preserve">                      </t>
    </r>
    <r>
      <rPr>
        <rFont val="Arial"/>
        <b val="0"/>
        <color rgb="FFFF0000"/>
        <sz val="11.0"/>
      </rPr>
      <t xml:space="preserve"> </t>
    </r>
  </si>
  <si>
    <t>1.2.11</t>
  </si>
  <si>
    <t>Ethics &amp; Humanities component must incorporate aspects of ethics, jurisprudence and humanities that enable effective communication, decision-making and ethical practice. The ethics and humanities aspects are adapted from time to time to suit the scientific needs of the programme, the changing demographic as well as as the cultural contexts and the needs of society</t>
  </si>
  <si>
    <r>
      <rPr>
        <rFont val="Arial"/>
        <color rgb="FF000000"/>
        <sz val="11.0"/>
      </rPr>
      <t xml:space="preserve">The list of topics </t>
    </r>
    <r>
      <rPr>
        <rFont val="Arial"/>
        <b/>
        <color rgb="FF000000"/>
        <sz val="11.0"/>
      </rPr>
      <t>DOES NOT</t>
    </r>
    <r>
      <rPr>
        <rFont val="Arial"/>
        <color rgb="FF000000"/>
        <sz val="11.0"/>
      </rPr>
      <t xml:space="preserve"> include ethics, jurisprudence, and humanities.</t>
    </r>
  </si>
  <si>
    <r>
      <rPr>
        <rFont val="Arial"/>
        <color rgb="FF000000"/>
        <sz val="11.0"/>
      </rPr>
      <t xml:space="preserve">The list of topics </t>
    </r>
    <r>
      <rPr>
        <rFont val="Arial"/>
        <b/>
        <color rgb="FF000000"/>
        <sz val="11.0"/>
      </rPr>
      <t xml:space="preserve">PARTIALLY </t>
    </r>
    <r>
      <rPr>
        <rFont val="Arial"/>
        <color rgb="FF000000"/>
        <sz val="11.0"/>
      </rPr>
      <t xml:space="preserve">includes ethics, jurisprudence, and humanities, that enable effective communication, decision-making and ethical practice. </t>
    </r>
  </si>
  <si>
    <t xml:space="preserve">The list of topics includes ethics, jurisprudence, and humanities, that enable effective communication, decision-making and ethical practice. </t>
  </si>
  <si>
    <r>
      <rPr>
        <rFont val="Arial"/>
        <color rgb="FF000000"/>
        <sz val="11.0"/>
      </rPr>
      <t xml:space="preserve">The list of topics includes ethics, jurisprudence, and humanities, which are </t>
    </r>
    <r>
      <rPr>
        <rFont val="Arial"/>
        <b/>
        <color rgb="FF000000"/>
        <sz val="11.0"/>
      </rPr>
      <t>TRULY PROFOUND</t>
    </r>
    <r>
      <rPr>
        <rFont val="Arial"/>
        <color rgb="FF000000"/>
        <sz val="11.0"/>
      </rPr>
      <t xml:space="preserve"> in students' effective communication, decision-making, and ethical practice.</t>
    </r>
  </si>
  <si>
    <r>
      <rPr>
        <rFont val="Arial"/>
        <color rgb="FF000000"/>
        <sz val="11.0"/>
      </rPr>
      <t xml:space="preserve">The list of topics includes ethics, jurisprudence, and humanities, and are internalized by students, contributing to their effective communication, decision-making, and ethical practice. This </t>
    </r>
    <r>
      <rPr>
        <rFont val="Arial"/>
        <b/>
        <color rgb="FF000000"/>
        <sz val="11.0"/>
      </rPr>
      <t xml:space="preserve">INTERNALIZATION </t>
    </r>
    <r>
      <rPr>
        <rFont val="Arial"/>
        <color rgb="FF000000"/>
        <sz val="11.0"/>
      </rPr>
      <t>is supported through daily practice, involvement in extracurricular activities, and well-documented evidence.</t>
    </r>
  </si>
  <si>
    <t>1.2.12</t>
  </si>
  <si>
    <r>
      <rPr>
        <rFont val="Arial"/>
        <b/>
        <color rgb="FF000000"/>
        <sz val="11.0"/>
      </rPr>
      <t>The HEP (Faculty) should establish mechanisms</t>
    </r>
    <r>
      <rPr>
        <rFont val="Arial"/>
        <b/>
        <color rgb="FFFF0000"/>
        <sz val="11.0"/>
      </rPr>
      <t xml:space="preserve"> </t>
    </r>
    <r>
      <rPr>
        <rFont val="Arial"/>
        <b/>
        <color rgb="FF000000"/>
        <sz val="11.0"/>
      </rPr>
      <t xml:space="preserve">to access the current information and to identify up-to-date topics of importance for inclusion in the curriculum and its delivery including  the use of the technology. </t>
    </r>
  </si>
  <si>
    <t>The HEP has NO mechanisms to access current information and to identify up-to-date topics of importance for inclusion in the curriculum and its delivery and NO use of the technology. .</t>
  </si>
  <si>
    <t xml:space="preserve">The HEP makes some attempts to access current information and to identify up-to-date topics of importance for inclusion in the curriculum and its delivery including through the use of the technology. </t>
  </si>
  <si>
    <t xml:space="preserve">The HEP establishes mechanisms  to access current information and to identify up-to-date topics of importance for inclusion in the curriculum and its delivery including through the use of the technology. </t>
  </si>
  <si>
    <t>The HEP establishes mechanisms to access current information and identify up-to-date topics for inclusion in the curriculum and its delivery including through the use of the current technology.</t>
  </si>
  <si>
    <t xml:space="preserve">The HEP establishes well documented and structured mechanisms for accessing current information and identifying up-to-date topics, utilizing the latest technology and global networking to ensure relevance and currency in curriculum content and delivery. </t>
  </si>
  <si>
    <t>1.2.13</t>
  </si>
  <si>
    <t>There should be co-curricular activities to enrich student experience, and to foster personal development and responsibility.</t>
  </si>
  <si>
    <r>
      <rPr>
        <rFont val="Arial"/>
        <color rgb="FF000000"/>
        <sz val="11.0"/>
      </rPr>
      <t xml:space="preserve">There is </t>
    </r>
    <r>
      <rPr>
        <rFont val="Arial"/>
        <b/>
        <color rgb="FF000000"/>
        <sz val="11.0"/>
      </rPr>
      <t xml:space="preserve">NO </t>
    </r>
    <r>
      <rPr>
        <rFont val="Arial"/>
        <color rgb="FF000000"/>
        <sz val="11.0"/>
      </rPr>
      <t xml:space="preserve">co-curricular activities. </t>
    </r>
  </si>
  <si>
    <r>
      <rPr>
        <rFont val="Arial"/>
        <color rgb="FF000000"/>
        <sz val="11.0"/>
      </rPr>
      <t xml:space="preserve">The availability of co-curricular activities is </t>
    </r>
    <r>
      <rPr>
        <rFont val="Arial"/>
        <b/>
        <color rgb="FF000000"/>
        <sz val="11.0"/>
      </rPr>
      <t>LIMITED</t>
    </r>
    <r>
      <rPr>
        <rFont val="Arial"/>
        <color rgb="FF000000"/>
        <sz val="11.0"/>
      </rPr>
      <t xml:space="preserve">, or they are </t>
    </r>
    <r>
      <rPr>
        <rFont val="Arial"/>
        <b/>
        <color rgb="FF000000"/>
        <sz val="11.0"/>
      </rPr>
      <t>LESS APPROPRIATE</t>
    </r>
    <r>
      <rPr>
        <rFont val="Arial"/>
        <color rgb="FF000000"/>
        <sz val="11.0"/>
      </rPr>
      <t xml:space="preserve"> to enrich student experience, and to foster personal development and responsibility.</t>
    </r>
  </si>
  <si>
    <t>There are co-curricular activities to enrich student experience, and to foster personal development and responsibility.</t>
  </si>
  <si>
    <t>The co-curricular activities are implemented with integration of the learning ecosystem for holistic student learning experience.</t>
  </si>
  <si>
    <t>The implementation of co-curricular activities involves collaborative initiatives with external local and/or global partners.</t>
  </si>
  <si>
    <t>Programme Delivery</t>
  </si>
  <si>
    <t>1.3.1</t>
  </si>
  <si>
    <t>The HEP must take responsibility to ensure the effective delivery of the programme learning outcomes</t>
  </si>
  <si>
    <r>
      <rPr>
        <rFont val="Arial"/>
        <color rgb="FF000000"/>
        <sz val="11.0"/>
      </rPr>
      <t xml:space="preserve">The HEP </t>
    </r>
    <r>
      <rPr>
        <rFont val="Arial"/>
        <b/>
        <color rgb="FF000000"/>
        <sz val="11.0"/>
      </rPr>
      <t>does not</t>
    </r>
    <r>
      <rPr>
        <rFont val="Arial"/>
        <color rgb="FF000000"/>
        <sz val="11.0"/>
      </rPr>
      <t xml:space="preserve"> take responsibility to ensure the effective delivery of programme learning outcomes. </t>
    </r>
  </si>
  <si>
    <r>
      <rPr>
        <rFont val="Arial"/>
        <color rgb="FF000000"/>
        <sz val="11.0"/>
      </rPr>
      <t xml:space="preserve">The HEP takes </t>
    </r>
    <r>
      <rPr>
        <rFont val="Arial"/>
        <b/>
        <color rgb="FF000000"/>
        <sz val="11.0"/>
      </rPr>
      <t>partial</t>
    </r>
    <r>
      <rPr>
        <rFont val="Arial"/>
        <color rgb="FF000000"/>
        <sz val="11.0"/>
      </rPr>
      <t xml:space="preserve"> responsibility to ensure the effective delivery of programme learning outcomes. </t>
    </r>
  </si>
  <si>
    <t xml:space="preserve">The HEP takes responsibility to ensure the effective delivery of programme learning outcomes. </t>
  </si>
  <si>
    <r>
      <rPr>
        <rFont val="Arial"/>
        <color rgb="FF000000"/>
        <sz val="11.0"/>
      </rPr>
      <t xml:space="preserve">The HEP takes </t>
    </r>
    <r>
      <rPr>
        <rFont val="Arial"/>
        <b/>
        <color rgb="FF000000"/>
        <sz val="11.0"/>
      </rPr>
      <t>full</t>
    </r>
    <r>
      <rPr>
        <rFont val="Arial"/>
        <color rgb="FF000000"/>
        <sz val="11.0"/>
      </rPr>
      <t xml:space="preserve"> responsibility to ensure the effective delivery of programme learning outcomes. </t>
    </r>
  </si>
  <si>
    <r>
      <rPr>
        <rFont val="Arial"/>
        <color rgb="FF000000"/>
        <sz val="11.0"/>
      </rPr>
      <t xml:space="preserve">The HEP takes </t>
    </r>
    <r>
      <rPr>
        <rFont val="Arial"/>
        <b/>
        <color rgb="FF000000"/>
        <sz val="11.0"/>
      </rPr>
      <t>full</t>
    </r>
    <r>
      <rPr>
        <rFont val="Arial"/>
        <color rgb="FF000000"/>
        <sz val="11.0"/>
      </rPr>
      <t xml:space="preserve"> responsibility and </t>
    </r>
    <r>
      <rPr>
        <rFont val="Arial"/>
        <b/>
        <color rgb="FF000000"/>
        <sz val="11.0"/>
      </rPr>
      <t>ownership</t>
    </r>
    <r>
      <rPr>
        <rFont val="Arial"/>
        <color rgb="FF000000"/>
        <sz val="11.0"/>
      </rPr>
      <t xml:space="preserve"> to ensure the effective delivery of programme learning outcomes. </t>
    </r>
  </si>
  <si>
    <t>1.3.2</t>
  </si>
  <si>
    <t>Students must be provided with, and briefed on, current information about (among others) the objectives, structure, outline, schedule, credit value, learning outcomes, and methods of assessment of the programme at the commencement of their studies. </t>
  </si>
  <si>
    <r>
      <rPr>
        <rFont val="Arial"/>
        <color theme="1"/>
        <sz val="11.0"/>
      </rPr>
      <t xml:space="preserve">Students are </t>
    </r>
    <r>
      <rPr>
        <rFont val="Arial"/>
        <b/>
        <color theme="1"/>
        <sz val="11.0"/>
      </rPr>
      <t>not provided</t>
    </r>
    <r>
      <rPr>
        <rFont val="Arial"/>
        <color theme="1"/>
        <sz val="11.0"/>
      </rPr>
      <t xml:space="preserve"> with, and </t>
    </r>
    <r>
      <rPr>
        <rFont val="Arial"/>
        <b/>
        <color theme="1"/>
        <sz val="11.0"/>
      </rPr>
      <t>not briefed</t>
    </r>
    <r>
      <rPr>
        <rFont val="Arial"/>
        <color theme="1"/>
        <sz val="11.0"/>
      </rPr>
      <t xml:space="preserve"> on, current information about (among others) the objectives, structure, outline, schedule, credit value, learning outcomes, and methods of assessment of the programme at the commencement of their studies.  </t>
    </r>
  </si>
  <si>
    <r>
      <rPr>
        <rFont val="Arial"/>
        <color rgb="FF000000"/>
        <sz val="11.0"/>
      </rPr>
      <t xml:space="preserve">Students are not provided with, </t>
    </r>
    <r>
      <rPr>
        <rFont val="Arial"/>
        <b/>
        <color rgb="FF000000"/>
        <sz val="11.0"/>
      </rPr>
      <t>OR</t>
    </r>
    <r>
      <rPr>
        <rFont val="Arial"/>
        <color rgb="FF000000"/>
        <sz val="11.0"/>
      </rPr>
      <t xml:space="preserve"> not briefed on, current information about (among others) the objectives, structure, outline, schedule, credit value, learning outcomes, and methods of assessment of the programme at the commencement of their studies.</t>
    </r>
  </si>
  <si>
    <r>
      <rPr>
        <rFont val="Arial"/>
        <color rgb="FF000000"/>
        <sz val="11.0"/>
      </rPr>
      <t xml:space="preserve">Students are </t>
    </r>
    <r>
      <rPr>
        <rFont val="Arial"/>
        <b/>
        <color rgb="FF000000"/>
        <sz val="11.0"/>
      </rPr>
      <t>provided with, and briefed on</t>
    </r>
    <r>
      <rPr>
        <rFont val="Arial"/>
        <color rgb="FF000000"/>
        <sz val="11.0"/>
      </rPr>
      <t xml:space="preserve">, current information about the objectives, structure, outline, schedule, credit value, learning outcomes, and methods of assessment of the programme at the commencement of their studies. </t>
    </r>
  </si>
  <si>
    <r>
      <rPr>
        <rFont val="Arial"/>
        <color rgb="FF000000"/>
        <sz val="11.0"/>
      </rPr>
      <t xml:space="preserve">Students are provided with, and briefed on, </t>
    </r>
    <r>
      <rPr>
        <rFont val="Arial"/>
        <b/>
        <color rgb="FF000000"/>
        <sz val="11.0"/>
      </rPr>
      <t>current information effectively and efficiently</t>
    </r>
    <r>
      <rPr>
        <rFont val="Arial"/>
        <color rgb="FF000000"/>
        <sz val="11.0"/>
      </rPr>
      <t xml:space="preserve"> about the objectives, structure, outline, schedule, credit value, learning outcomes, and methods of assessment of the programme at the commencement of their studies. </t>
    </r>
  </si>
  <si>
    <r>
      <rPr>
        <rFont val="Arial"/>
        <color rgb="FF000000"/>
        <sz val="11.0"/>
      </rPr>
      <t xml:space="preserve">Students are provided with, and briefed on, </t>
    </r>
    <r>
      <rPr>
        <rFont val="Arial"/>
        <b/>
        <color rgb="FF000000"/>
        <sz val="11.0"/>
      </rPr>
      <t>current and updated information</t>
    </r>
    <r>
      <rPr>
        <rFont val="Arial"/>
        <color rgb="FF000000"/>
        <sz val="11.0"/>
      </rPr>
      <t xml:space="preserve"> effectively and effciently about the objectives, structure, outline, schedule, credit value, learning outcomes, and methods of assessment of the programme at the commencement of their studies. </t>
    </r>
  </si>
  <si>
    <t>*aims, outline, learning outcomes, and methods of assessment, schedule and SLT (hard/soft copy and endorsed accordingly)
* schedule - students timetable</t>
  </si>
  <si>
    <t>1.3.3</t>
  </si>
  <si>
    <t>The programme must have an appropriate full-time coordinator and a team of academic staff (e.g. programme committee) with adequate authority responsible for effective delivery of the programme.</t>
  </si>
  <si>
    <r>
      <rPr>
        <rFont val="Arial"/>
        <color rgb="FF000000"/>
        <sz val="11.0"/>
      </rPr>
      <t xml:space="preserve">The programme </t>
    </r>
    <r>
      <rPr>
        <rFont val="Arial"/>
        <b/>
        <color rgb="FF000000"/>
        <sz val="11.0"/>
      </rPr>
      <t>does not have an appropriate</t>
    </r>
    <r>
      <rPr>
        <rFont val="Arial"/>
        <color rgb="FF000000"/>
        <sz val="11.0"/>
      </rPr>
      <t xml:space="preserve"> full-time coordinator and a team of academic staff (e.g. a programme committee) with adequate authority for the effective delivery of the programme.</t>
    </r>
  </si>
  <si>
    <r>
      <rPr>
        <rFont val="Arial"/>
        <color rgb="FF000000"/>
        <sz val="11.0"/>
      </rPr>
      <t xml:space="preserve">The programme </t>
    </r>
    <r>
      <rPr>
        <rFont val="Arial"/>
        <b/>
        <color rgb="FF000000"/>
        <sz val="11.0"/>
      </rPr>
      <t>has an appropriate</t>
    </r>
    <r>
      <rPr>
        <rFont val="Arial"/>
        <color rgb="FF000000"/>
        <sz val="11.0"/>
      </rPr>
      <t xml:space="preserve"> full-time coordinator and a team of academic staff (e.g. a programme committee) with </t>
    </r>
    <r>
      <rPr>
        <rFont val="Arial"/>
        <b/>
        <color rgb="FF000000"/>
        <sz val="11.0"/>
      </rPr>
      <t>limited authority</t>
    </r>
    <r>
      <rPr>
        <rFont val="Arial"/>
        <color rgb="FF000000"/>
        <sz val="11.0"/>
      </rPr>
      <t xml:space="preserve"> for the effective delivery of the programme. </t>
    </r>
  </si>
  <si>
    <r>
      <rPr>
        <rFont val="Arial"/>
        <color rgb="FF000000"/>
        <sz val="11.0"/>
      </rPr>
      <t xml:space="preserve">The programme </t>
    </r>
    <r>
      <rPr>
        <rFont val="Arial"/>
        <b/>
        <color rgb="FF000000"/>
        <sz val="11.0"/>
      </rPr>
      <t>has an appropriate</t>
    </r>
    <r>
      <rPr>
        <rFont val="Arial"/>
        <color rgb="FF000000"/>
        <sz val="11.0"/>
      </rPr>
      <t xml:space="preserve"> full-time coordinator appointed by the department and a team of academic staff (e.g. a programme committee) with </t>
    </r>
    <r>
      <rPr>
        <rFont val="Arial"/>
        <b/>
        <color rgb="FF000000"/>
        <sz val="11.0"/>
      </rPr>
      <t>adequate authority</t>
    </r>
    <r>
      <rPr>
        <rFont val="Arial"/>
        <color rgb="FF000000"/>
        <sz val="11.0"/>
      </rPr>
      <t xml:space="preserve"> for the effective delivery of the programme.   </t>
    </r>
  </si>
  <si>
    <r>
      <rPr>
        <rFont val="Arial"/>
        <color rgb="FF000000"/>
        <sz val="11.0"/>
      </rPr>
      <t xml:space="preserve">The programme </t>
    </r>
    <r>
      <rPr>
        <rFont val="Arial"/>
        <b/>
        <color rgb="FF000000"/>
        <sz val="11.0"/>
      </rPr>
      <t>has a highly qualified</t>
    </r>
    <r>
      <rPr>
        <rFont val="Arial"/>
        <color rgb="FF000000"/>
        <sz val="11.0"/>
      </rPr>
      <t xml:space="preserve"> full-time coordinator apointed by the HEP and a team of academic staff (e.g. a programme committee) with </t>
    </r>
    <r>
      <rPr>
        <rFont val="Arial"/>
        <b/>
        <color rgb="FF000000"/>
        <sz val="11.0"/>
      </rPr>
      <t>adequate authority</t>
    </r>
    <r>
      <rPr>
        <rFont val="Arial"/>
        <color rgb="FF000000"/>
        <sz val="11.0"/>
      </rPr>
      <t xml:space="preserve"> for the effective delivery of the programme.  </t>
    </r>
  </si>
  <si>
    <r>
      <rPr>
        <rFont val="Arial"/>
        <color rgb="FF000000"/>
        <sz val="11.0"/>
      </rPr>
      <t xml:space="preserve">The programme </t>
    </r>
    <r>
      <rPr>
        <rFont val="Arial"/>
        <b/>
        <color rgb="FF000000"/>
        <sz val="11.0"/>
      </rPr>
      <t>has a highly qualified</t>
    </r>
    <r>
      <rPr>
        <rFont val="Arial"/>
        <color rgb="FF000000"/>
        <sz val="11.0"/>
      </rPr>
      <t xml:space="preserve"> full-time coordinator appointed by the HEP and a team of academic staff (e.g. a programme committee) with </t>
    </r>
    <r>
      <rPr>
        <rFont val="Arial"/>
        <b/>
        <color rgb="FF000000"/>
        <sz val="11.0"/>
      </rPr>
      <t>full  authority</t>
    </r>
    <r>
      <rPr>
        <rFont val="Arial"/>
        <color rgb="FF000000"/>
        <sz val="11.0"/>
      </rPr>
      <t xml:space="preserve"> for the efficient and effective delivery of the programme.</t>
    </r>
  </si>
  <si>
    <r>
      <rPr>
        <rFont val="Arial"/>
        <color theme="1"/>
        <sz val="11.0"/>
      </rPr>
      <t>*</t>
    </r>
    <r>
      <rPr>
        <rFont val="Arial"/>
        <i/>
        <color theme="1"/>
        <sz val="11.0"/>
      </rPr>
      <t>at Programme level</t>
    </r>
  </si>
  <si>
    <t>1.3.4</t>
  </si>
  <si>
    <t>The programme team must have access to adequate resources to implement teaching and learning activities.</t>
  </si>
  <si>
    <r>
      <rPr>
        <rFont val="Arial"/>
        <color rgb="FF000000"/>
        <sz val="11.0"/>
      </rPr>
      <t xml:space="preserve">The programme team </t>
    </r>
    <r>
      <rPr>
        <rFont val="Arial"/>
        <b/>
        <color rgb="FF000000"/>
        <sz val="11.0"/>
      </rPr>
      <t>does not have access</t>
    </r>
    <r>
      <rPr>
        <rFont val="Arial"/>
        <color rgb="FF000000"/>
        <sz val="11.0"/>
      </rPr>
      <t xml:space="preserve"> to resources to implement teaching and learning activities</t>
    </r>
  </si>
  <si>
    <r>
      <rPr>
        <rFont val="Arial"/>
        <color rgb="FF000000"/>
        <sz val="11.0"/>
      </rPr>
      <t xml:space="preserve">The programme team </t>
    </r>
    <r>
      <rPr>
        <rFont val="Arial"/>
        <b/>
        <color rgb="FF000000"/>
        <sz val="11.0"/>
      </rPr>
      <t>has partial access</t>
    </r>
    <r>
      <rPr>
        <rFont val="Arial"/>
        <color rgb="FF000000"/>
        <sz val="11.0"/>
      </rPr>
      <t xml:space="preserve"> to resources for</t>
    </r>
    <r>
      <rPr>
        <rFont val="Arial"/>
        <b/>
        <color rgb="FF000000"/>
        <sz val="11.0"/>
      </rPr>
      <t xml:space="preserve"> </t>
    </r>
    <r>
      <rPr>
        <rFont val="Arial"/>
        <color rgb="FF000000"/>
        <sz val="11.0"/>
      </rPr>
      <t>teaching and learning activities.</t>
    </r>
  </si>
  <si>
    <r>
      <rPr>
        <rFont val="Arial"/>
        <color rgb="FF000000"/>
        <sz val="11.0"/>
      </rPr>
      <t xml:space="preserve">The programme team </t>
    </r>
    <r>
      <rPr>
        <rFont val="Arial"/>
        <b/>
        <color rgb="FF000000"/>
        <sz val="11.0"/>
      </rPr>
      <t>has an adequate</t>
    </r>
    <r>
      <rPr>
        <rFont val="Arial"/>
        <color rgb="FF000000"/>
        <sz val="11.0"/>
      </rPr>
      <t xml:space="preserve"> access to resources for</t>
    </r>
    <r>
      <rPr>
        <rFont val="Arial"/>
        <b/>
        <color rgb="FF000000"/>
        <sz val="11.0"/>
      </rPr>
      <t xml:space="preserve"> </t>
    </r>
    <r>
      <rPr>
        <rFont val="Arial"/>
        <color rgb="FF000000"/>
        <sz val="11.0"/>
      </rPr>
      <t>teaching and learning activities.</t>
    </r>
  </si>
  <si>
    <r>
      <rPr>
        <rFont val="Arial"/>
        <color rgb="FF000000"/>
        <sz val="11.0"/>
      </rPr>
      <t xml:space="preserve">The programme team </t>
    </r>
    <r>
      <rPr>
        <rFont val="Arial"/>
        <b/>
        <color rgb="FF000000"/>
        <sz val="11.0"/>
      </rPr>
      <t>has full access</t>
    </r>
    <r>
      <rPr>
        <rFont val="Arial"/>
        <color rgb="FF000000"/>
        <sz val="11.0"/>
      </rPr>
      <t xml:space="preserve"> to resources for</t>
    </r>
    <r>
      <rPr>
        <rFont val="Arial"/>
        <b/>
        <color rgb="FF000000"/>
        <sz val="11.0"/>
      </rPr>
      <t xml:space="preserve"> </t>
    </r>
    <r>
      <rPr>
        <rFont val="Arial"/>
        <color rgb="FF000000"/>
        <sz val="11.0"/>
      </rPr>
      <t>teaching and learning activities.</t>
    </r>
  </si>
  <si>
    <r>
      <rPr>
        <rFont val="Arial"/>
        <color rgb="FF000000"/>
        <sz val="11.0"/>
      </rPr>
      <t xml:space="preserve">The programme team </t>
    </r>
    <r>
      <rPr>
        <rFont val="Arial"/>
        <b/>
        <color rgb="FF000000"/>
        <sz val="11.0"/>
      </rPr>
      <t>has full access  and autonomy</t>
    </r>
    <r>
      <rPr>
        <rFont val="Arial"/>
        <color rgb="FF000000"/>
        <sz val="11.0"/>
      </rPr>
      <t xml:space="preserve"> to resources</t>
    </r>
    <r>
      <rPr>
        <rFont val="Arial"/>
        <b/>
        <color rgb="FF000000"/>
        <sz val="11.0"/>
      </rPr>
      <t xml:space="preserve"> </t>
    </r>
    <r>
      <rPr>
        <rFont val="Arial"/>
        <color rgb="FF000000"/>
        <sz val="11.0"/>
      </rPr>
      <t>for implementing teaching and learning activities which regularly reviewed and continually improved.</t>
    </r>
  </si>
  <si>
    <t>*resources - manpower, money and equipment</t>
  </si>
  <si>
    <t>1.3.5</t>
  </si>
  <si>
    <t>The HEP must provide students with a conducive learning environment to support conventional and non-conventional approaches and other relevant approaches.</t>
  </si>
  <si>
    <r>
      <rPr>
        <rFont val="Arial"/>
        <color rgb="FF000000"/>
        <sz val="11.0"/>
      </rPr>
      <t xml:space="preserve">The HEP </t>
    </r>
    <r>
      <rPr>
        <rFont val="Arial"/>
        <b/>
        <color rgb="FF000000"/>
        <sz val="11.0"/>
      </rPr>
      <t>does not provide</t>
    </r>
    <r>
      <rPr>
        <rFont val="Arial"/>
        <color rgb="FF000000"/>
        <sz val="11.0"/>
      </rPr>
      <t xml:space="preserve"> students with conducive learning environment</t>
    </r>
  </si>
  <si>
    <r>
      <rPr>
        <rFont val="Arial"/>
        <color rgb="FF000000"/>
        <sz val="11.0"/>
      </rPr>
      <t xml:space="preserve">The HEP provide students with </t>
    </r>
    <r>
      <rPr>
        <rFont val="Arial"/>
        <b/>
        <color rgb="FF000000"/>
        <sz val="11.0"/>
      </rPr>
      <t>partially</t>
    </r>
    <r>
      <rPr>
        <rFont val="Arial"/>
        <color rgb="FF000000"/>
        <sz val="11.0"/>
      </rPr>
      <t xml:space="preserve"> conducive learning environment</t>
    </r>
  </si>
  <si>
    <r>
      <rPr>
        <rFont val="Arial"/>
        <color rgb="FF000000"/>
        <sz val="11.0"/>
      </rPr>
      <t xml:space="preserve">The HEP provide students with </t>
    </r>
    <r>
      <rPr>
        <rFont val="Arial"/>
        <b/>
        <color rgb="FF000000"/>
        <sz val="11.0"/>
      </rPr>
      <t>conducive</t>
    </r>
    <r>
      <rPr>
        <rFont val="Arial"/>
        <color rgb="FF000000"/>
        <sz val="11.0"/>
      </rPr>
      <t xml:space="preserve"> learning environment</t>
    </r>
  </si>
  <si>
    <r>
      <rPr>
        <rFont val="Arial"/>
        <color rgb="FF000000"/>
        <sz val="11.0"/>
      </rPr>
      <t xml:space="preserve">The HEP provide students with </t>
    </r>
    <r>
      <rPr>
        <rFont val="Arial"/>
        <b/>
        <color rgb="FF000000"/>
        <sz val="11.0"/>
      </rPr>
      <t>conducive</t>
    </r>
    <r>
      <rPr>
        <rFont val="Arial"/>
        <color rgb="FF000000"/>
        <sz val="11.0"/>
      </rPr>
      <t xml:space="preserve"> learning environment and </t>
    </r>
    <r>
      <rPr>
        <rFont val="Arial"/>
        <b/>
        <color rgb="FF000000"/>
        <sz val="11.0"/>
      </rPr>
      <t>being utilize</t>
    </r>
    <r>
      <rPr>
        <rFont val="Arial"/>
        <color rgb="FF000000"/>
        <sz val="11.0"/>
      </rPr>
      <t xml:space="preserve"> </t>
    </r>
  </si>
  <si>
    <r>
      <rPr>
        <rFont val="Arial"/>
        <color rgb="FF000000"/>
        <sz val="11.0"/>
      </rPr>
      <t xml:space="preserve">The HEP provide students with </t>
    </r>
    <r>
      <rPr>
        <rFont val="Arial"/>
        <b/>
        <color rgb="FF000000"/>
        <sz val="11.0"/>
      </rPr>
      <t>conducive</t>
    </r>
    <r>
      <rPr>
        <rFont val="Arial"/>
        <color rgb="FF000000"/>
        <sz val="11.0"/>
      </rPr>
      <t xml:space="preserve"> learning environment, </t>
    </r>
    <r>
      <rPr>
        <rFont val="Arial"/>
        <b/>
        <color rgb="FF000000"/>
        <sz val="11.0"/>
      </rPr>
      <t>being utilize</t>
    </r>
    <r>
      <rPr>
        <rFont val="Arial"/>
        <color rgb="FF000000"/>
        <sz val="11.0"/>
      </rPr>
      <t xml:space="preserve"> and </t>
    </r>
    <r>
      <rPr>
        <rFont val="Arial"/>
        <b/>
        <color rgb="FF000000"/>
        <sz val="11.0"/>
      </rPr>
      <t>continually improved</t>
    </r>
    <r>
      <rPr>
        <rFont val="Arial"/>
        <color rgb="FF000000"/>
        <sz val="11.0"/>
      </rPr>
      <t>.</t>
    </r>
  </si>
  <si>
    <t>1.3.6</t>
  </si>
  <si>
    <t xml:space="preserve">The HEP must encourage innovations in teaching, learning and assessment. </t>
  </si>
  <si>
    <r>
      <rPr>
        <rFont val="Arial"/>
        <color rgb="FF000000"/>
        <sz val="11.0"/>
      </rPr>
      <t xml:space="preserve">The HEP </t>
    </r>
    <r>
      <rPr>
        <rFont val="Arial"/>
        <b/>
        <color rgb="FF000000"/>
        <sz val="11.0"/>
      </rPr>
      <t>does not encourage</t>
    </r>
    <r>
      <rPr>
        <rFont val="Arial"/>
        <color rgb="FF000000"/>
        <sz val="11.0"/>
      </rPr>
      <t xml:space="preserve"> innovations in teaching, learning and assessment. </t>
    </r>
  </si>
  <si>
    <r>
      <rPr>
        <rFont val="Arial"/>
        <color rgb="FF000000"/>
        <sz val="11.0"/>
      </rPr>
      <t xml:space="preserve">The HEP </t>
    </r>
    <r>
      <rPr>
        <rFont val="Arial"/>
        <b/>
        <color rgb="FF000000"/>
        <sz val="11.0"/>
      </rPr>
      <t>partially encourage</t>
    </r>
    <r>
      <rPr>
        <rFont val="Arial"/>
        <color rgb="FF000000"/>
        <sz val="11.0"/>
      </rPr>
      <t xml:space="preserve"> innovations in teaching, learning and assesment. </t>
    </r>
  </si>
  <si>
    <r>
      <rPr>
        <rFont val="Arial"/>
        <color rgb="FF000000"/>
        <sz val="11.0"/>
      </rPr>
      <t xml:space="preserve">The HEP </t>
    </r>
    <r>
      <rPr>
        <rFont val="Arial"/>
        <b/>
        <color rgb="FF000000"/>
        <sz val="11.0"/>
      </rPr>
      <t>encourags</t>
    </r>
    <r>
      <rPr>
        <rFont val="Arial"/>
        <color rgb="FF000000"/>
        <sz val="11.0"/>
      </rPr>
      <t xml:space="preserve"> innovations in teaching, learning and assesment.</t>
    </r>
  </si>
  <si>
    <r>
      <rPr>
        <rFont val="Arial"/>
        <color rgb="FF000000"/>
        <sz val="11.0"/>
      </rPr>
      <t xml:space="preserve">The HEP  </t>
    </r>
    <r>
      <rPr>
        <rFont val="Arial"/>
        <b/>
        <color rgb="FF000000"/>
        <sz val="11.0"/>
      </rPr>
      <t>provides resources</t>
    </r>
    <r>
      <rPr>
        <rFont val="Arial"/>
        <color rgb="FF000000"/>
        <sz val="11.0"/>
      </rPr>
      <t xml:space="preserve"> to encourge innovations in teaching, learning and assesment. </t>
    </r>
  </si>
  <si>
    <r>
      <rPr>
        <rFont val="Arial"/>
        <color rgb="FF000000"/>
        <sz val="11.0"/>
      </rPr>
      <t xml:space="preserve">The HEP/Faculty </t>
    </r>
    <r>
      <rPr>
        <rFont val="Arial"/>
        <b/>
        <color rgb="FF000000"/>
        <sz val="11.0"/>
      </rPr>
      <t>provides support and rewards</t>
    </r>
    <r>
      <rPr>
        <rFont val="Arial"/>
        <color rgb="FF000000"/>
        <sz val="11.0"/>
      </rPr>
      <t xml:space="preserve"> to encourge innovations in teaching, learning and assesment. </t>
    </r>
  </si>
  <si>
    <t xml:space="preserve">Total score obtained for Area 1 </t>
  </si>
  <si>
    <t>FINAL SCORE obtained for Area 1 (Weightage 100%)</t>
  </si>
  <si>
    <t>Area 2 : Assessment of Student Learning</t>
  </si>
  <si>
    <t>Assessment Methods</t>
  </si>
  <si>
    <t>2.1.1</t>
  </si>
  <si>
    <t>The frequency, methods, and criteria of student assessment — including the grading system  — must be documented and communicated to the students on the commencement of the programme.</t>
  </si>
  <si>
    <r>
      <rPr>
        <rFont val="Arial"/>
        <color rgb="FF000000"/>
        <sz val="11.0"/>
      </rPr>
      <t xml:space="preserve">There is </t>
    </r>
    <r>
      <rPr>
        <rFont val="Arial"/>
        <b/>
        <color rgb="FF000000"/>
        <sz val="11.0"/>
      </rPr>
      <t xml:space="preserve">NO </t>
    </r>
    <r>
      <rPr>
        <rFont val="Arial"/>
        <color rgb="FF000000"/>
        <sz val="11.0"/>
      </rPr>
      <t>document on frequency, methods, and criteria of student assessment, including the grading system. </t>
    </r>
  </si>
  <si>
    <t>There are LIMITED documents on frequency, methods, and criteria of student assessment, including the grading system.</t>
  </si>
  <si>
    <t>The frequency, methods, and criteria of student assessment, including the grading system, are documented and communicated to students on the commencement of the programme. </t>
  </si>
  <si>
    <t>There is a regular review of these policies and its communication mechanism to students.</t>
  </si>
  <si>
    <t>The review of these policies is done by getting feedback from stakeholders and by benchmarking against good practices.</t>
  </si>
  <si>
    <t>*communicated means face to face (on the time table) i.e. briefing</t>
  </si>
  <si>
    <t>2.1.2</t>
  </si>
  <si>
    <t>There must be a variety of methods and tools to assess learning outcomes and competencies. These include summative assessments (continuous and final) with a reasonable balance of 40 – 60% contributed by continuous assessment. 
The formative assessment may be utilised in addition to summative assessment.</t>
  </si>
  <si>
    <t>*Some modules may not have final examination such as non-clinical modules (e.g. industrial training and research). As such, the evaluation will be based on 100% continuous assessment.</t>
  </si>
  <si>
    <t>2.1.3</t>
  </si>
  <si>
    <t xml:space="preserve">There must be mechanisms to ensure the validity, reliability, integrity, consistency, currency and fairness of the assessment methods. </t>
  </si>
  <si>
    <t xml:space="preserve">There is NO mechanism in place to ensure the validity, reliability, consistency, currency and fairness of the assessment methods. </t>
  </si>
  <si>
    <t>There is LIMITED mechanism in place to ensure the validity, reliability, consistency, currency and fairness of the assessment methods.</t>
  </si>
  <si>
    <t>There is mechanism in place to ensure the validity, reliability, consistency, currency and fairness of the assessment methods.</t>
  </si>
  <si>
    <t>There is  a variety of mechanisms to ensure the validity, reliability, consistency, currency and fairness of the assessment methods and not being reviewed periodically.</t>
  </si>
  <si>
    <t>There is variety of mechanisms to ensure the validity, reliability, consistency, currency and fairness of the assessment methods and being reviewed periodically.</t>
  </si>
  <si>
    <t>Relationship between Assessment and Learning Outcomes</t>
  </si>
  <si>
    <t>2.2.1</t>
  </si>
  <si>
    <t>Assessment principles, methods and practices must be aligned to the learning outcomes and competencies of the programme.</t>
  </si>
  <si>
    <t>There is NO document or evidence on the alignment of assessment, methods and practices that are appropriate for learning outcomes and competencies.</t>
  </si>
  <si>
    <t>There is LIMITED document or evidence on the alignment of assessment, methods and practices that are appropriate for learning outcomes and competencies.</t>
  </si>
  <si>
    <t>There is adequate document or evidence on the alignment of assessment, methods and practices that are appropriate for learning outcomes and competencies.</t>
  </si>
  <si>
    <t>There is adequate document or evidence on the alignment of assessment, methods and practices that are appropriate for learning outcomes and competencies. There is analysis performed to ensure constructive alignment of assessments to the learning outcomes and competency levels.</t>
  </si>
  <si>
    <t>There is adequate document or evidence on the alignment of assessment, methods and practices that are appropriate for learning outcomes and competencies. There is a regular review of these documents and the innovative assessment tools to ensure constructive alignment to the domains of the learning outcomes and competencies being assessed.</t>
  </si>
  <si>
    <t>2.2.2</t>
  </si>
  <si>
    <t>The assessment must be consistent with the levels defined in the current MQF version, the domains of learning outcomes,  programme standards as per prescribed competencies (Appendix SIII-2.)</t>
  </si>
  <si>
    <r>
      <rPr>
        <rFont val="Arial"/>
        <color rgb="FF000000"/>
        <sz val="11.0"/>
      </rPr>
      <t xml:space="preserve">The assessment </t>
    </r>
    <r>
      <rPr>
        <rFont val="Arial"/>
        <b/>
        <color rgb="FF000000"/>
        <sz val="11.0"/>
      </rPr>
      <t>DO NOT</t>
    </r>
    <r>
      <rPr>
        <rFont val="Arial"/>
        <color rgb="FF000000"/>
        <sz val="11.0"/>
      </rPr>
      <t xml:space="preserve"> correspond to current MQF version, domains of learning outcomes and programme standard as per prescribed competencies.</t>
    </r>
  </si>
  <si>
    <r>
      <rPr>
        <rFont val="Arial"/>
        <color rgb="FF000000"/>
        <sz val="11.0"/>
      </rPr>
      <t>The assessment</t>
    </r>
    <r>
      <rPr>
        <rFont val="Arial"/>
        <b/>
        <color rgb="FF000000"/>
        <sz val="11.0"/>
      </rPr>
      <t xml:space="preserve"> partially</t>
    </r>
    <r>
      <rPr>
        <rFont val="Arial"/>
        <color rgb="FF000000"/>
        <sz val="11.0"/>
      </rPr>
      <t xml:space="preserve"> correspond to current MQF version, domains of learning outcomes and programme standard as per prescribed competencies.</t>
    </r>
  </si>
  <si>
    <t>The assessment correspond to current MQF version, domains of learning outcomes and programme standard as per prescribed competencies.</t>
  </si>
  <si>
    <t>The assessment correspond to current MQF version, domains of learning outcomes and programme standard as per prescribed competencies.It consider the requirements of the discipline of study beyond the programme standards, professional and industry requirement.</t>
  </si>
  <si>
    <t xml:space="preserve">The assessment correspond to current MQF version, domains of learning outcomes and programme standard as per prescribed competencies that is benchmarked to ensure currency and relevance of the programme </t>
  </si>
  <si>
    <t>Management of Student Assessment</t>
  </si>
  <si>
    <t>2.3.1</t>
  </si>
  <si>
    <t xml:space="preserve">The HEP/ Faculty and its academic staff must have an adequate level of autonomy in the management of student assessment (not applicable to certain programme arrangements such as franchisee/etc). </t>
  </si>
  <si>
    <r>
      <rPr>
        <rFont val="Arial"/>
        <color rgb="FF000000"/>
        <sz val="11.0"/>
      </rPr>
      <t xml:space="preserve">The HEP/department and its academic staff </t>
    </r>
    <r>
      <rPr>
        <rFont val="Arial"/>
        <b/>
        <color rgb="FF000000"/>
        <sz val="11.0"/>
      </rPr>
      <t xml:space="preserve">DOES NOT </t>
    </r>
    <r>
      <rPr>
        <rFont val="Arial"/>
        <color rgb="FF000000"/>
        <sz val="11.0"/>
      </rPr>
      <t xml:space="preserve"> have adequate level of autonomy in the management of student assessment.</t>
    </r>
  </si>
  <si>
    <r>
      <rPr>
        <rFont val="Arial"/>
        <color rgb="FF000000"/>
        <sz val="11.0"/>
      </rPr>
      <t xml:space="preserve">The department and its academic staff have </t>
    </r>
    <r>
      <rPr>
        <rFont val="Arial"/>
        <b/>
        <color rgb="FF000000"/>
        <sz val="11.0"/>
      </rPr>
      <t>LIMITED</t>
    </r>
    <r>
      <rPr>
        <rFont val="Arial"/>
        <color rgb="FF000000"/>
        <sz val="11.0"/>
      </rPr>
      <t xml:space="preserve"> level of autonomy in the management of student assessment </t>
    </r>
  </si>
  <si>
    <r>
      <rPr>
        <rFont val="Arial"/>
        <color rgb="FF000000"/>
        <sz val="11.0"/>
      </rPr>
      <t xml:space="preserve">The department and its academic staff have an </t>
    </r>
    <r>
      <rPr>
        <rFont val="Arial"/>
        <b/>
        <color rgb="FF000000"/>
        <sz val="11.0"/>
      </rPr>
      <t>ADEQUATE</t>
    </r>
    <r>
      <rPr>
        <rFont val="Arial"/>
        <color rgb="FF000000"/>
        <sz val="11.0"/>
      </rPr>
      <t xml:space="preserve"> level of autonomy in the management of student assessment.</t>
    </r>
  </si>
  <si>
    <r>
      <rPr>
        <rFont val="Arial"/>
        <color rgb="FF000000"/>
        <sz val="11.0"/>
      </rPr>
      <t xml:space="preserve">The department and its academic staff have </t>
    </r>
    <r>
      <rPr>
        <rFont val="Arial"/>
        <b/>
        <color rgb="FF000000"/>
        <sz val="11.0"/>
      </rPr>
      <t>HIGH</t>
    </r>
    <r>
      <rPr>
        <rFont val="Arial"/>
        <color rgb="FF000000"/>
        <sz val="11.0"/>
      </rPr>
      <t xml:space="preserve"> level of autonomy surpassing basic requirements and appropriate planning in the management of student assessment.</t>
    </r>
  </si>
  <si>
    <r>
      <rPr>
        <rFont val="Arial"/>
        <color rgb="FF000000"/>
        <sz val="11.0"/>
      </rPr>
      <t xml:space="preserve">The department and its academic staff have </t>
    </r>
    <r>
      <rPr>
        <rFont val="Arial"/>
        <b/>
        <color rgb="FF000000"/>
        <sz val="11.0"/>
      </rPr>
      <t>FULL</t>
    </r>
    <r>
      <rPr>
        <rFont val="Arial"/>
        <color rgb="FF000000"/>
        <sz val="11.0"/>
      </rPr>
      <t xml:space="preserve"> level of autonomy in the management of student assessment and demonstrate exemplary practices in assessment management.</t>
    </r>
  </si>
  <si>
    <t>2.3.2</t>
  </si>
  <si>
    <t xml:space="preserve">There must be mechanisms to ensure the security of assessment documents and records. </t>
  </si>
  <si>
    <r>
      <rPr>
        <rFont val="Arial"/>
        <color rgb="FF000000"/>
        <sz val="11.0"/>
      </rPr>
      <t xml:space="preserve">There is </t>
    </r>
    <r>
      <rPr>
        <rFont val="Arial"/>
        <b/>
        <color rgb="FF000000"/>
        <sz val="11.0"/>
      </rPr>
      <t>NO</t>
    </r>
    <r>
      <rPr>
        <rFont val="Arial"/>
        <color rgb="FF000000"/>
        <sz val="11.0"/>
      </rPr>
      <t xml:space="preserve"> mechanism to ensure the security of assessment documents and records</t>
    </r>
  </si>
  <si>
    <r>
      <rPr>
        <rFont val="Arial"/>
        <color rgb="FF000000"/>
        <sz val="11.0"/>
      </rPr>
      <t xml:space="preserve">There is </t>
    </r>
    <r>
      <rPr>
        <rFont val="Arial"/>
        <b/>
        <color rgb="FF000000"/>
        <sz val="11.0"/>
      </rPr>
      <t>INADEQUATE</t>
    </r>
    <r>
      <rPr>
        <rFont val="Arial"/>
        <color rgb="FF000000"/>
        <sz val="11.0"/>
      </rPr>
      <t xml:space="preserve"> mechanism to ensure the security of assessment documents and records</t>
    </r>
  </si>
  <si>
    <t>There are mechanisms to ensure the security of assessment documents and records</t>
  </si>
  <si>
    <t>There are mechanisms for ensuring the security of assessment documents and records are implemented effectively.</t>
  </si>
  <si>
    <t>There are mechanisms for ensuring the security of assessment documents and records are regularly reviewed and continually improved for sustainable implementation.</t>
  </si>
  <si>
    <t>2.3.4</t>
  </si>
  <si>
    <r>
      <rPr>
        <rFont val="Arial"/>
        <b/>
        <color rgb="FF000000"/>
        <sz val="11.0"/>
      </rPr>
      <t>The HEP must have an appropriate mechanism to address cases of academic plagiarism</t>
    </r>
    <r>
      <rPr>
        <rFont val="Arial"/>
        <b/>
        <color rgb="FFFF0000"/>
        <sz val="11.0"/>
      </rPr>
      <t xml:space="preserve"> </t>
    </r>
  </si>
  <si>
    <t>There are NO appropriate mechanism to address cases of academic pliagiarism</t>
  </si>
  <si>
    <t xml:space="preserve">There are mechanism  to address pliagirism but no evidence given  </t>
  </si>
  <si>
    <t>There are mechanisms to address plagiarism with evidence</t>
  </si>
  <si>
    <t>There are mechanisms to address plagiarism effectively and efficiently</t>
  </si>
  <si>
    <t>There are comprehensive mechanisms to address plagiarism and benchmark with other institution and implement good practice.</t>
  </si>
  <si>
    <t xml:space="preserve">Total score obtained for Area 2 </t>
  </si>
  <si>
    <t>FINAL SCORE obtained for Area 2 (Weightage 100%)</t>
  </si>
  <si>
    <t xml:space="preserve">Area 3 : Student Selection And Support Services </t>
  </si>
  <si>
    <t>Student Selection</t>
  </si>
  <si>
    <t>3.1.1</t>
  </si>
  <si>
    <t>The programme must have a clear policy on criteria and processes of student selection, including that of transferring students and foreign students. These policies must be consistent with current procedures of the Ministry of Higher Education (MoHE) and Malaysian Dental Council (MDC).</t>
  </si>
  <si>
    <t>3.1.2</t>
  </si>
  <si>
    <t>The HEP must have a policy regarding blood-borne viruses for candidates and students. This standard must be consistent with “Guidelines for Oral Healthcare Practitioners Infected with Blood Borne Viruses” issued by MDC.</t>
  </si>
  <si>
    <t>3.1.3</t>
  </si>
  <si>
    <t xml:space="preserve">Student enrolment must be commensurate with the capacity of the HEP to effectively deliver the programme. Any increase in student intake must have the approval of the relevant authority.    </t>
  </si>
  <si>
    <t xml:space="preserve">3.1.4 </t>
  </si>
  <si>
    <t xml:space="preserve">The criteria* and processes of student selection must be transparent and objective. </t>
  </si>
  <si>
    <r>
      <rPr>
        <rFont val="Arial"/>
        <color theme="1"/>
        <sz val="11.0"/>
      </rPr>
      <t xml:space="preserve">The criterion or process for student selection (including that of transfer students) are </t>
    </r>
    <r>
      <rPr>
        <rFont val="Arial"/>
        <b/>
        <color theme="1"/>
        <sz val="11.0"/>
      </rPr>
      <t>NOT</t>
    </r>
    <r>
      <rPr>
        <rFont val="Arial"/>
        <color theme="1"/>
        <sz val="11.0"/>
      </rPr>
      <t xml:space="preserve"> transparent and objective.</t>
    </r>
  </si>
  <si>
    <r>
      <rPr>
        <rFont val="Arial"/>
        <color theme="1"/>
        <sz val="11.0"/>
      </rPr>
      <t xml:space="preserve">The criteria and/or processes for student selection (including that of transfer students) are  </t>
    </r>
    <r>
      <rPr>
        <rFont val="Arial"/>
        <b/>
        <color theme="1"/>
        <sz val="11.0"/>
      </rPr>
      <t>PARTIALLY</t>
    </r>
    <r>
      <rPr>
        <rFont val="Arial"/>
        <color theme="1"/>
        <sz val="11.0"/>
      </rPr>
      <t xml:space="preserve"> transparent and objective.</t>
    </r>
  </si>
  <si>
    <t>The criteria and/or processes for student selection (including that of transfer students) are transparent and objective.</t>
  </si>
  <si>
    <r>
      <rPr>
        <rFont val="Arial"/>
        <color theme="1"/>
        <sz val="11.0"/>
      </rPr>
      <t xml:space="preserve">The criteria and processes for student selection (including that of transfer students) </t>
    </r>
    <r>
      <rPr>
        <rFont val="Arial"/>
        <b/>
        <color theme="1"/>
        <sz val="11.0"/>
      </rPr>
      <t>are  implemented effectively.</t>
    </r>
  </si>
  <si>
    <r>
      <rPr>
        <rFont val="Arial"/>
        <color theme="1"/>
        <sz val="11.0"/>
      </rPr>
      <t xml:space="preserve">The criteria and process for student selection (including that of transfer students) </t>
    </r>
    <r>
      <rPr>
        <rFont val="Arial"/>
        <b/>
        <color theme="1"/>
        <sz val="11.0"/>
      </rPr>
      <t>are regularly reviewed and updated for sustainable implementation.</t>
    </r>
  </si>
  <si>
    <t>*subjected to current entry requirements</t>
  </si>
  <si>
    <t xml:space="preserve">3.1.5 </t>
  </si>
  <si>
    <t xml:space="preserve">There must be a clear policy and appropriate mechanisms for appeal on student selection. </t>
  </si>
  <si>
    <r>
      <rPr>
        <rFont val="Arial"/>
        <color theme="1"/>
        <sz val="11.0"/>
      </rPr>
      <t xml:space="preserve">There is </t>
    </r>
    <r>
      <rPr>
        <rFont val="Arial"/>
        <b/>
        <color theme="1"/>
        <sz val="11.0"/>
      </rPr>
      <t>NO</t>
    </r>
    <r>
      <rPr>
        <rFont val="Arial"/>
        <color theme="1"/>
        <sz val="11.0"/>
      </rPr>
      <t xml:space="preserve"> policy and mechanisms for appeal on student selection.</t>
    </r>
  </si>
  <si>
    <r>
      <rPr>
        <rFont val="Arial"/>
        <color theme="1"/>
        <sz val="11.0"/>
      </rPr>
      <t xml:space="preserve">The policy and mechanisms for appeal on student selection are available but </t>
    </r>
    <r>
      <rPr>
        <rFont val="Arial"/>
        <b/>
        <color theme="1"/>
        <sz val="11.0"/>
      </rPr>
      <t xml:space="preserve">INSUFFICIENT </t>
    </r>
    <r>
      <rPr>
        <rFont val="Arial"/>
        <color theme="1"/>
        <sz val="11.0"/>
      </rPr>
      <t>clarity.</t>
    </r>
  </si>
  <si>
    <r>
      <rPr>
        <rFont val="Arial"/>
        <color theme="1"/>
        <sz val="11.0"/>
      </rPr>
      <t xml:space="preserve">There are a </t>
    </r>
    <r>
      <rPr>
        <rFont val="Arial"/>
        <b/>
        <color theme="1"/>
        <sz val="11.0"/>
      </rPr>
      <t>clear</t>
    </r>
    <r>
      <rPr>
        <rFont val="Arial"/>
        <color theme="1"/>
        <sz val="11.0"/>
      </rPr>
      <t xml:space="preserve"> policy and mechanisms for appeal on student selection. </t>
    </r>
  </si>
  <si>
    <r>
      <rPr>
        <rFont val="Arial"/>
        <color theme="1"/>
        <sz val="11.0"/>
      </rPr>
      <t xml:space="preserve">The policy and mechanisms for appeal on student selection are </t>
    </r>
    <r>
      <rPr>
        <rFont val="Arial"/>
        <b/>
        <color theme="1"/>
        <sz val="11.0"/>
      </rPr>
      <t>implemented effectively and efficiently</t>
    </r>
    <r>
      <rPr>
        <rFont val="Arial"/>
        <color theme="1"/>
        <sz val="11.0"/>
      </rPr>
      <t xml:space="preserve">. </t>
    </r>
  </si>
  <si>
    <r>
      <rPr>
        <rFont val="Arial"/>
        <color theme="1"/>
        <sz val="11.0"/>
      </rPr>
      <t xml:space="preserve">The policy and mechanisms of appeal on student selection is </t>
    </r>
    <r>
      <rPr>
        <rFont val="Arial"/>
        <b/>
        <color theme="1"/>
        <sz val="11.0"/>
      </rPr>
      <t>regularly reviewed and continually improved for sustainable implementation.</t>
    </r>
  </si>
  <si>
    <t>3.1.6</t>
  </si>
  <si>
    <t xml:space="preserve">The admission policy for the programme must be monitored and reviewed periodically to continuously improve the selection processes. </t>
  </si>
  <si>
    <r>
      <rPr>
        <rFont val="Arial"/>
        <color theme="1"/>
        <sz val="11.0"/>
      </rPr>
      <t xml:space="preserve">The admission policy is </t>
    </r>
    <r>
      <rPr>
        <rFont val="Arial"/>
        <b/>
        <color theme="1"/>
        <sz val="11.0"/>
      </rPr>
      <t>NOT monitored and reviewed.</t>
    </r>
  </si>
  <si>
    <r>
      <rPr>
        <rFont val="Arial"/>
        <color theme="1"/>
        <sz val="11.0"/>
      </rPr>
      <t xml:space="preserve">The admission policy is </t>
    </r>
    <r>
      <rPr>
        <rFont val="Arial"/>
        <b/>
        <color theme="1"/>
        <sz val="11.0"/>
      </rPr>
      <t>monitored and reviewed</t>
    </r>
    <r>
      <rPr>
        <rFont val="Arial"/>
        <color theme="1"/>
        <sz val="11.0"/>
      </rPr>
      <t xml:space="preserve">. </t>
    </r>
  </si>
  <si>
    <r>
      <rPr>
        <rFont val="Arial"/>
        <color theme="1"/>
        <sz val="11.0"/>
      </rPr>
      <t xml:space="preserve">The admission policy is monitored and reviewed </t>
    </r>
    <r>
      <rPr>
        <rFont val="Arial"/>
        <b/>
        <color theme="1"/>
        <sz val="11.0"/>
      </rPr>
      <t>periodically.</t>
    </r>
  </si>
  <si>
    <r>
      <rPr>
        <rFont val="Arial"/>
        <color theme="1"/>
        <sz val="11.0"/>
      </rPr>
      <t xml:space="preserve">The admission policy is implemented, monitored and reviewed </t>
    </r>
    <r>
      <rPr>
        <rFont val="Arial"/>
        <b/>
        <color theme="1"/>
        <sz val="11.0"/>
      </rPr>
      <t xml:space="preserve">effectively. </t>
    </r>
  </si>
  <si>
    <r>
      <rPr>
        <rFont val="Arial"/>
        <color theme="1"/>
        <sz val="11.0"/>
      </rPr>
      <t xml:space="preserve">The admission policy is </t>
    </r>
    <r>
      <rPr>
        <rFont val="Arial"/>
        <b/>
        <color theme="1"/>
        <sz val="11.0"/>
      </rPr>
      <t>regularly monitored, reviewed and continually improved for sustainable implementation.</t>
    </r>
  </si>
  <si>
    <t xml:space="preserve">Articulation and Transfer </t>
  </si>
  <si>
    <t>3.2.1</t>
  </si>
  <si>
    <t>The HEP must have well-defined and effectively disseminated policies, regulations and processes that facilitate student mobility, including credit transfer and credit exemption which are in accordance with current requirements by relevant authorities (Appendix SIII-4: Credit Transfer). Incoming transfer students must have comparable achievement in their previous programme of study and have the capacity to successfully follow the programme.</t>
  </si>
  <si>
    <r>
      <rPr>
        <rFont val="Arial"/>
        <color rgb="FF000000"/>
        <sz val="11.0"/>
      </rPr>
      <t xml:space="preserve">The HEP has </t>
    </r>
    <r>
      <rPr>
        <rFont val="Arial"/>
        <b/>
        <color rgb="FF000000"/>
        <sz val="11.0"/>
      </rPr>
      <t>NO</t>
    </r>
    <r>
      <rPr>
        <rFont val="Arial"/>
        <color rgb="FF000000"/>
        <sz val="11.0"/>
      </rPr>
      <t xml:space="preserve"> policies, regulation and process that facilitate student mobility, credit transfer and credit exemption.</t>
    </r>
  </si>
  <si>
    <r>
      <rPr>
        <rFont val="Arial"/>
        <color rgb="FF000000"/>
        <sz val="11.0"/>
      </rPr>
      <t xml:space="preserve">The HEP has disseminated policies, regulation and process that facilitate student mobility, credit transfer and credit exemption are available but </t>
    </r>
    <r>
      <rPr>
        <rFont val="Arial"/>
        <b/>
        <color rgb="FF000000"/>
        <sz val="11.0"/>
      </rPr>
      <t>NOT</t>
    </r>
    <r>
      <rPr>
        <rFont val="Arial"/>
        <color rgb="FF000000"/>
        <sz val="11.0"/>
      </rPr>
      <t xml:space="preserve"> in accordance with current requirements by relevant authorities.</t>
    </r>
  </si>
  <si>
    <r>
      <rPr>
        <rFont val="Arial"/>
        <color rgb="FF000000"/>
        <sz val="11.0"/>
      </rPr>
      <t xml:space="preserve">There are well-defined disseminated policies, regulation and process that facilitate student mobility, credit transfer and credit exemption and </t>
    </r>
    <r>
      <rPr>
        <rFont val="Arial"/>
        <b/>
        <color rgb="FF000000"/>
        <sz val="11.0"/>
      </rPr>
      <t xml:space="preserve">in accordance </t>
    </r>
    <r>
      <rPr>
        <rFont val="Arial"/>
        <color rgb="FF000000"/>
        <sz val="11.0"/>
      </rPr>
      <t>with current requirements by relevant authorities.</t>
    </r>
  </si>
  <si>
    <r>
      <rPr>
        <rFont val="Arial"/>
        <color rgb="FF000000"/>
        <sz val="11.0"/>
      </rPr>
      <t xml:space="preserve">The disseminated policies, regulation and process that facilitate student mobility, credit transfer and credit exemption are </t>
    </r>
    <r>
      <rPr>
        <rFont val="Arial"/>
        <b/>
        <color rgb="FF000000"/>
        <sz val="11.0"/>
      </rPr>
      <t>implemented effectively</t>
    </r>
    <r>
      <rPr>
        <rFont val="Arial"/>
        <color rgb="FF000000"/>
        <sz val="11.0"/>
      </rPr>
      <t xml:space="preserve"> and in accordance with current requirements by relevant authorities.</t>
    </r>
  </si>
  <si>
    <r>
      <rPr>
        <rFont val="Arial"/>
        <color rgb="FF000000"/>
        <sz val="11.0"/>
      </rPr>
      <t xml:space="preserve">The disseminated policies, regulation and process that facilitate student mobility, credit transfer and credit exemption are </t>
    </r>
    <r>
      <rPr>
        <rFont val="Arial"/>
        <b/>
        <color rgb="FF000000"/>
        <sz val="11.0"/>
      </rPr>
      <t>regularly reviewed</t>
    </r>
    <r>
      <rPr>
        <rFont val="Arial"/>
        <color rgb="FF000000"/>
        <sz val="11.0"/>
      </rPr>
      <t xml:space="preserve">, </t>
    </r>
    <r>
      <rPr>
        <rFont val="Arial"/>
        <b/>
        <color rgb="FF000000"/>
        <sz val="11.0"/>
      </rPr>
      <t>benchmarked</t>
    </r>
    <r>
      <rPr>
        <rFont val="Arial"/>
        <color rgb="FF000000"/>
        <sz val="11.0"/>
      </rPr>
      <t xml:space="preserve"> and </t>
    </r>
    <r>
      <rPr>
        <rFont val="Arial"/>
        <b/>
        <color rgb="FF000000"/>
        <sz val="11.0"/>
      </rPr>
      <t>continually improved</t>
    </r>
    <r>
      <rPr>
        <rFont val="Arial"/>
        <color rgb="FF000000"/>
        <sz val="11.0"/>
      </rPr>
      <t xml:space="preserve"> for sustainable implementation.</t>
    </r>
  </si>
  <si>
    <t>*subjected to current policies</t>
  </si>
  <si>
    <t>Student Support Services</t>
  </si>
  <si>
    <t>3.3.1</t>
  </si>
  <si>
    <t>Students must have access to appropriate and adequate support services, such as physical, social, financial, sports and recreational, co-curricular activities, internet facilities, academic and non-academic counselling, and health services.</t>
  </si>
  <si>
    <r>
      <rPr>
        <rFont val="Arial"/>
        <color rgb="FF000000"/>
        <sz val="11.0"/>
      </rPr>
      <t>Students</t>
    </r>
    <r>
      <rPr>
        <rFont val="Arial"/>
        <b/>
        <color rgb="FF000000"/>
        <sz val="11.0"/>
      </rPr>
      <t xml:space="preserve"> DO NOT have access</t>
    </r>
    <r>
      <rPr>
        <rFont val="Arial"/>
        <color rgb="FF000000"/>
        <sz val="11.0"/>
      </rPr>
      <t xml:space="preserve"> to essential support services, such as physical, social, financial, recreational and online facilities, including academic and non-academic counselling, and health services.
</t>
    </r>
  </si>
  <si>
    <r>
      <rPr>
        <rFont val="Arial"/>
        <color rgb="FF000000"/>
        <sz val="11.0"/>
      </rPr>
      <t xml:space="preserve">Students </t>
    </r>
    <r>
      <rPr>
        <rFont val="Arial"/>
        <b/>
        <color rgb="FF000000"/>
        <sz val="11.0"/>
      </rPr>
      <t>have access</t>
    </r>
    <r>
      <rPr>
        <rFont val="Arial"/>
        <color rgb="FF000000"/>
        <sz val="11.0"/>
      </rPr>
      <t xml:space="preserve"> to appropriate and adequate support services, such as physical, social, financial, recreational and online facilities, academic and non-academic counselling, and health services. The staff providing academic and non-academic counselling are </t>
    </r>
    <r>
      <rPr>
        <rFont val="Arial"/>
        <b/>
        <color rgb="FF000000"/>
        <sz val="11.0"/>
      </rPr>
      <t>INADEQUATE</t>
    </r>
    <r>
      <rPr>
        <rFont val="Arial"/>
        <color rgb="FF000000"/>
        <sz val="11.0"/>
      </rPr>
      <t xml:space="preserve"> and </t>
    </r>
    <r>
      <rPr>
        <rFont val="Arial"/>
        <b/>
        <color rgb="FF000000"/>
        <sz val="11.0"/>
      </rPr>
      <t>NOT</t>
    </r>
    <r>
      <rPr>
        <rFont val="Arial"/>
        <color rgb="FF000000"/>
        <sz val="11.0"/>
      </rPr>
      <t xml:space="preserve"> </t>
    </r>
    <r>
      <rPr>
        <rFont val="Arial"/>
        <b/>
        <color rgb="FF000000"/>
        <sz val="11.0"/>
      </rPr>
      <t>qualified</t>
    </r>
    <r>
      <rPr>
        <rFont val="Arial"/>
        <color rgb="FF000000"/>
        <sz val="11.0"/>
      </rPr>
      <t xml:space="preserve">.  </t>
    </r>
  </si>
  <si>
    <r>
      <rPr>
        <rFont val="Arial"/>
        <color rgb="FF000000"/>
        <sz val="11.0"/>
      </rPr>
      <t xml:space="preserve">Students </t>
    </r>
    <r>
      <rPr>
        <rFont val="Arial"/>
        <b/>
        <color rgb="FF000000"/>
        <sz val="11.0"/>
      </rPr>
      <t>have access</t>
    </r>
    <r>
      <rPr>
        <rFont val="Arial"/>
        <color rgb="FF000000"/>
        <sz val="11.0"/>
      </rPr>
      <t xml:space="preserve"> to appropriate and adequate support services, such as physical, social, financial, recreational and online facilities, academic and non-academic counselling, and health services. The staff providing academic and non-academic counselling are </t>
    </r>
    <r>
      <rPr>
        <rFont val="Arial"/>
        <b/>
        <color rgb="FF000000"/>
        <sz val="11.0"/>
      </rPr>
      <t>ADEQUATE</t>
    </r>
    <r>
      <rPr>
        <rFont val="Arial"/>
        <color rgb="FF000000"/>
        <sz val="11.0"/>
      </rPr>
      <t xml:space="preserve"> and </t>
    </r>
    <r>
      <rPr>
        <rFont val="Arial"/>
        <b/>
        <color rgb="FF000000"/>
        <sz val="11.0"/>
      </rPr>
      <t>qualified</t>
    </r>
    <r>
      <rPr>
        <rFont val="Arial"/>
        <color rgb="FF000000"/>
        <sz val="11.0"/>
      </rPr>
      <t xml:space="preserve">.  </t>
    </r>
  </si>
  <si>
    <r>
      <rPr>
        <rFont val="Arial"/>
        <color rgb="FF000000"/>
        <sz val="11.0"/>
      </rPr>
      <t xml:space="preserve">Students have </t>
    </r>
    <r>
      <rPr>
        <rFont val="Arial"/>
        <b/>
        <color rgb="FF000000"/>
        <sz val="11.0"/>
      </rPr>
      <t xml:space="preserve">access to all </t>
    </r>
    <r>
      <rPr>
        <rFont val="Arial"/>
        <color rgb="FF000000"/>
        <sz val="11.0"/>
      </rPr>
      <t>appropriate support services for their conducive learning and good wellbeing, provided by adequate and qualified staff.</t>
    </r>
  </si>
  <si>
    <r>
      <rPr>
        <rFont val="Arial"/>
        <color rgb="FF000000"/>
        <sz val="11.0"/>
      </rPr>
      <t xml:space="preserve">Students </t>
    </r>
    <r>
      <rPr>
        <rFont val="Arial"/>
        <b/>
        <color rgb="FF000000"/>
        <sz val="11.0"/>
      </rPr>
      <t xml:space="preserve">have access to all </t>
    </r>
    <r>
      <rPr>
        <rFont val="Arial"/>
        <color rgb="FF000000"/>
        <sz val="11.0"/>
      </rPr>
      <t xml:space="preserve">appropriate support services for their conducive learning and good wellbeing with </t>
    </r>
    <r>
      <rPr>
        <rFont val="Arial"/>
        <b/>
        <color rgb="FF000000"/>
        <sz val="11.0"/>
      </rPr>
      <t>regularly reviewed</t>
    </r>
    <r>
      <rPr>
        <rFont val="Arial"/>
        <color rgb="FF000000"/>
        <sz val="11.0"/>
      </rPr>
      <t xml:space="preserve">, </t>
    </r>
    <r>
      <rPr>
        <rFont val="Arial"/>
        <b/>
        <color rgb="FF000000"/>
        <sz val="11.0"/>
      </rPr>
      <t>benchmarked and continually improved for current and future sustenance.</t>
    </r>
  </si>
  <si>
    <t>3.3.2</t>
  </si>
  <si>
    <t>There must be a designated administrative unit responsible for planning and implementing student support services, staffed by individuals who have appropriate experience consistent with their assignments.</t>
  </si>
  <si>
    <r>
      <rPr>
        <rFont val="Arial"/>
        <color rgb="FF000000"/>
        <sz val="11.0"/>
      </rPr>
      <t xml:space="preserve">There is </t>
    </r>
    <r>
      <rPr>
        <rFont val="Arial"/>
        <b/>
        <color rgb="FF000000"/>
        <sz val="11.0"/>
      </rPr>
      <t>NO designated</t>
    </r>
    <r>
      <rPr>
        <rFont val="Arial"/>
        <color rgb="FF000000"/>
        <sz val="11.0"/>
      </rPr>
      <t xml:space="preserve"> administrative unit responsible for planning and implementing student support services. </t>
    </r>
  </si>
  <si>
    <r>
      <rPr>
        <rFont val="Arial"/>
        <color rgb="FF000000"/>
        <sz val="11.0"/>
      </rPr>
      <t xml:space="preserve">There is a </t>
    </r>
    <r>
      <rPr>
        <rFont val="Arial"/>
        <b/>
        <color rgb="FF000000"/>
        <sz val="11.0"/>
      </rPr>
      <t>designated</t>
    </r>
    <r>
      <rPr>
        <rFont val="Arial"/>
        <color rgb="FF000000"/>
        <sz val="11.0"/>
      </rPr>
      <t xml:space="preserve"> administrative unit responsible for planning and implementing student support services, staffed by individuals with </t>
    </r>
    <r>
      <rPr>
        <rFont val="Arial"/>
        <b/>
        <color rgb="FF000000"/>
        <sz val="11.0"/>
      </rPr>
      <t>NO appropriate experience</t>
    </r>
    <r>
      <rPr>
        <rFont val="Arial"/>
        <color rgb="FF000000"/>
        <sz val="11.0"/>
      </rPr>
      <t xml:space="preserve"> and/or the unit is </t>
    </r>
    <r>
      <rPr>
        <rFont val="Arial"/>
        <b/>
        <color rgb="FF000000"/>
        <sz val="11.0"/>
      </rPr>
      <t>LESS PROMINENT</t>
    </r>
    <r>
      <rPr>
        <rFont val="Arial"/>
        <color rgb="FF000000"/>
        <sz val="11.0"/>
      </rPr>
      <t xml:space="preserve"> in the HEP. </t>
    </r>
  </si>
  <si>
    <r>
      <rPr>
        <rFont val="Arial"/>
        <color rgb="FF000000"/>
        <sz val="11.0"/>
      </rPr>
      <t xml:space="preserve">There is a </t>
    </r>
    <r>
      <rPr>
        <rFont val="Arial"/>
        <b/>
        <color rgb="FF000000"/>
        <sz val="11.0"/>
      </rPr>
      <t>designated</t>
    </r>
    <r>
      <rPr>
        <rFont val="Arial"/>
        <color rgb="FF000000"/>
        <sz val="11.0"/>
      </rPr>
      <t xml:space="preserve"> administrative unit, with a prominent organisational status in the HEP, responsible for planning and implementing student support services and staffed by individuals who have </t>
    </r>
    <r>
      <rPr>
        <rFont val="Arial"/>
        <b/>
        <color rgb="FF000000"/>
        <sz val="11.0"/>
      </rPr>
      <t>appropriate experience</t>
    </r>
    <r>
      <rPr>
        <rFont val="Arial"/>
        <color rgb="FF000000"/>
        <sz val="11.0"/>
      </rPr>
      <t xml:space="preserve">. </t>
    </r>
  </si>
  <si>
    <r>
      <rPr>
        <rFont val="Arial"/>
        <color rgb="FF000000"/>
        <sz val="11.0"/>
      </rPr>
      <t xml:space="preserve">The </t>
    </r>
    <r>
      <rPr>
        <rFont val="Arial"/>
        <b/>
        <color rgb="FF000000"/>
        <sz val="11.0"/>
      </rPr>
      <t>designated</t>
    </r>
    <r>
      <rPr>
        <rFont val="Arial"/>
        <color rgb="FF000000"/>
        <sz val="11.0"/>
      </rPr>
      <t xml:space="preserve"> administrative unit responsible for planning and implementing student support services delivers the services </t>
    </r>
    <r>
      <rPr>
        <rFont val="Arial"/>
        <b/>
        <color rgb="FF000000"/>
        <sz val="11.0"/>
      </rPr>
      <t>effectively and efficiently</t>
    </r>
    <r>
      <rPr>
        <rFont val="Arial"/>
        <color rgb="FF000000"/>
        <sz val="11.0"/>
      </rPr>
      <t xml:space="preserve">. </t>
    </r>
  </si>
  <si>
    <r>
      <rPr>
        <rFont val="Arial"/>
        <color rgb="FF000000"/>
        <sz val="11.0"/>
      </rPr>
      <t xml:space="preserve">The </t>
    </r>
    <r>
      <rPr>
        <rFont val="Arial"/>
        <b/>
        <color rgb="FF000000"/>
        <sz val="11.0"/>
      </rPr>
      <t>designated</t>
    </r>
    <r>
      <rPr>
        <rFont val="Arial"/>
        <color rgb="FF000000"/>
        <sz val="11.0"/>
      </rPr>
      <t xml:space="preserve"> administrative unit responsible for planning and implementing student support services </t>
    </r>
    <r>
      <rPr>
        <rFont val="Arial"/>
        <b/>
        <color rgb="FF000000"/>
        <sz val="11.0"/>
      </rPr>
      <t>evaluates, reviews, benchmarks</t>
    </r>
    <r>
      <rPr>
        <rFont val="Arial"/>
        <color rgb="FF000000"/>
        <sz val="11.0"/>
      </rPr>
      <t xml:space="preserve"> and </t>
    </r>
    <r>
      <rPr>
        <rFont val="Arial"/>
        <b/>
        <color rgb="FF000000"/>
        <sz val="11.0"/>
      </rPr>
      <t>continually improves</t>
    </r>
    <r>
      <rPr>
        <rFont val="Arial"/>
        <color rgb="FF000000"/>
        <sz val="11.0"/>
      </rPr>
      <t xml:space="preserve"> the services provided for </t>
    </r>
    <r>
      <rPr>
        <rFont val="Arial"/>
        <b/>
        <color rgb="FF000000"/>
        <sz val="11.0"/>
      </rPr>
      <t>current and future sustenance</t>
    </r>
    <r>
      <rPr>
        <rFont val="Arial"/>
        <color rgb="FF000000"/>
        <sz val="11.0"/>
      </rPr>
      <t xml:space="preserve">. </t>
    </r>
  </si>
  <si>
    <t>3.3.3</t>
  </si>
  <si>
    <t>An effective induction to the programme must be available to new students with special attention given to out of state and international students.</t>
  </si>
  <si>
    <r>
      <rPr>
        <rFont val="Arial"/>
        <color rgb="FF000000"/>
        <sz val="11.0"/>
      </rPr>
      <t xml:space="preserve">There is </t>
    </r>
    <r>
      <rPr>
        <rFont val="Arial"/>
        <b/>
        <color rgb="FF000000"/>
        <sz val="11.0"/>
      </rPr>
      <t>NO induction programme</t>
    </r>
    <r>
      <rPr>
        <rFont val="Arial"/>
        <color rgb="FF000000"/>
        <sz val="11.0"/>
      </rPr>
      <t xml:space="preserve"> is made available for new students.</t>
    </r>
  </si>
  <si>
    <r>
      <rPr>
        <rFont val="Arial"/>
        <color rgb="FF000000"/>
        <sz val="11.0"/>
      </rPr>
      <t xml:space="preserve">The induction programme for new students is </t>
    </r>
    <r>
      <rPr>
        <rFont val="Arial"/>
        <b/>
        <color rgb="FF000000"/>
        <sz val="11.0"/>
      </rPr>
      <t>available</t>
    </r>
    <r>
      <rPr>
        <rFont val="Arial"/>
        <color rgb="FF000000"/>
        <sz val="11.0"/>
      </rPr>
      <t xml:space="preserve"> but it is </t>
    </r>
    <r>
      <rPr>
        <rFont val="Arial"/>
        <b/>
        <color rgb="FF000000"/>
        <sz val="11.0"/>
      </rPr>
      <t>not effective</t>
    </r>
    <r>
      <rPr>
        <rFont val="Arial"/>
        <color rgb="FF000000"/>
        <sz val="11.0"/>
      </rPr>
      <t xml:space="preserve">. </t>
    </r>
  </si>
  <si>
    <r>
      <rPr>
        <rFont val="Arial"/>
        <color rgb="FF000000"/>
        <sz val="11.0"/>
      </rPr>
      <t xml:space="preserve">There is an </t>
    </r>
    <r>
      <rPr>
        <rFont val="Arial"/>
        <b/>
        <color rgb="FF000000"/>
        <sz val="11.0"/>
      </rPr>
      <t>effective</t>
    </r>
    <r>
      <rPr>
        <rFont val="Arial"/>
        <color rgb="FF000000"/>
        <sz val="11.0"/>
      </rPr>
      <t xml:space="preserve"> induction programme </t>
    </r>
    <r>
      <rPr>
        <rFont val="Arial"/>
        <b/>
        <color rgb="FF000000"/>
        <sz val="11.0"/>
      </rPr>
      <t>available</t>
    </r>
    <r>
      <rPr>
        <rFont val="Arial"/>
        <color rgb="FF000000"/>
        <sz val="11.0"/>
      </rPr>
      <t xml:space="preserve"> to new students.</t>
    </r>
  </si>
  <si>
    <r>
      <rPr>
        <rFont val="Arial"/>
        <color rgb="FF000000"/>
        <sz val="11.0"/>
      </rPr>
      <t xml:space="preserve">Comprehensive induction programme is implemented </t>
    </r>
    <r>
      <rPr>
        <rFont val="Arial"/>
        <b/>
        <color rgb="FF000000"/>
        <sz val="11.0"/>
      </rPr>
      <t>effectively</t>
    </r>
    <r>
      <rPr>
        <rFont val="Arial"/>
        <color rgb="FF000000"/>
        <sz val="11.0"/>
      </rPr>
      <t xml:space="preserve"> to new students addressing individual needs.</t>
    </r>
  </si>
  <si>
    <r>
      <rPr>
        <rFont val="Arial"/>
        <color rgb="FF000000"/>
        <sz val="11.0"/>
      </rPr>
      <t xml:space="preserve">The effectiveness of the programme induction is </t>
    </r>
    <r>
      <rPr>
        <rFont val="Arial"/>
        <b/>
        <color rgb="FF000000"/>
        <sz val="11.0"/>
      </rPr>
      <t>regularly reviewed</t>
    </r>
    <r>
      <rPr>
        <rFont val="Arial"/>
        <color rgb="FF000000"/>
        <sz val="11.0"/>
      </rPr>
      <t xml:space="preserve"> and </t>
    </r>
    <r>
      <rPr>
        <rFont val="Arial"/>
        <b/>
        <color rgb="FF000000"/>
        <sz val="11.0"/>
      </rPr>
      <t>continually improved, evaluated regularly.</t>
    </r>
  </si>
  <si>
    <t>3.3.4</t>
  </si>
  <si>
    <t>Academic, non-academic and career counselling must be provided by adequate and qualified personnel.</t>
  </si>
  <si>
    <r>
      <rPr>
        <rFont val="Arial"/>
        <color rgb="FF000000"/>
        <sz val="11.0"/>
      </rPr>
      <t xml:space="preserve">The HEP </t>
    </r>
    <r>
      <rPr>
        <rFont val="Arial"/>
        <b/>
        <color rgb="FF000000"/>
        <sz val="11.0"/>
      </rPr>
      <t xml:space="preserve">DOES NOT </t>
    </r>
    <r>
      <rPr>
        <rFont val="Arial"/>
        <color rgb="FF000000"/>
        <sz val="11.0"/>
      </rPr>
      <t>provide qualified personnel for academic, non-academic and career counselling services</t>
    </r>
  </si>
  <si>
    <r>
      <rPr>
        <rFont val="Arial"/>
        <color rgb="FF000000"/>
        <sz val="11.0"/>
      </rPr>
      <t xml:space="preserve">The HEP provide but </t>
    </r>
    <r>
      <rPr>
        <rFont val="Arial"/>
        <b/>
        <color rgb="FF000000"/>
        <sz val="11.0"/>
      </rPr>
      <t>NOT QUALIFIED</t>
    </r>
    <r>
      <rPr>
        <rFont val="Arial"/>
        <color rgb="FF000000"/>
        <sz val="11.0"/>
      </rPr>
      <t xml:space="preserve"> personnel for academic, non-academic and career counselling services</t>
    </r>
  </si>
  <si>
    <t>The HEP provide qualified personnel for academic, non-academic and career counselling services. </t>
  </si>
  <si>
    <t>The HEP provide qualified and experience personnel for academic, non-academic and career counselling services. </t>
  </si>
  <si>
    <t>The HEP provides highly experienced* and qualified personnel for academic, non-academic, and career counseling services, along with effective management processes to support these services.</t>
  </si>
  <si>
    <t>*highly experience - 5 years or more</t>
  </si>
  <si>
    <t>3.3.5</t>
  </si>
  <si>
    <t>The HEP should provide mechanism that exist to identify and assist students who are in need of academic, spiritual, psychological and social support.</t>
  </si>
  <si>
    <r>
      <rPr>
        <rFont val="Arial"/>
        <color rgb="FF000000"/>
        <sz val="11.0"/>
      </rPr>
      <t xml:space="preserve">There is </t>
    </r>
    <r>
      <rPr>
        <rFont val="Arial"/>
        <b/>
        <color rgb="FF000000"/>
        <sz val="11.0"/>
      </rPr>
      <t>NO mechanism</t>
    </r>
    <r>
      <rPr>
        <rFont val="Arial"/>
        <color rgb="FF000000"/>
        <sz val="11.0"/>
      </rPr>
      <t xml:space="preserve"> to identify and assist students who are in need of academic, spiritual, psychological and social support.  </t>
    </r>
  </si>
  <si>
    <r>
      <rPr>
        <rFont val="Arial"/>
        <color rgb="FF000000"/>
        <sz val="11.0"/>
      </rPr>
      <t xml:space="preserve">There is, but </t>
    </r>
    <r>
      <rPr>
        <rFont val="Arial"/>
        <b/>
        <color rgb="FF000000"/>
        <sz val="11.0"/>
      </rPr>
      <t>INADEQUATE</t>
    </r>
    <r>
      <rPr>
        <rFont val="Arial"/>
        <color rgb="FF000000"/>
        <sz val="11.0"/>
      </rPr>
      <t xml:space="preserve">, mechanisms to identify and assist students who are in need of academic, spiritual, psychological and social support.  </t>
    </r>
  </si>
  <si>
    <r>
      <rPr>
        <rFont val="Arial"/>
        <color rgb="FF000000"/>
        <sz val="11.0"/>
      </rPr>
      <t xml:space="preserve">There is </t>
    </r>
    <r>
      <rPr>
        <rFont val="Arial"/>
        <b/>
        <color rgb="FF000000"/>
        <sz val="11.0"/>
      </rPr>
      <t>adequate</t>
    </r>
    <r>
      <rPr>
        <rFont val="Arial"/>
        <color rgb="FF000000"/>
        <sz val="11.0"/>
      </rPr>
      <t xml:space="preserve"> mechanisms to identify and assist students who are in need of academic, spiritual, psychological and social support.  </t>
    </r>
  </si>
  <si>
    <r>
      <rPr>
        <rFont val="Arial"/>
        <color rgb="FF000000"/>
        <sz val="11.0"/>
      </rPr>
      <t xml:space="preserve">There is mechanisms to identify and assist students who are in need of academic, spiritual, psychological and social support implemented </t>
    </r>
    <r>
      <rPr>
        <rFont val="Arial"/>
        <b/>
        <color rgb="FF000000"/>
        <sz val="11.0"/>
      </rPr>
      <t>effectively and efficiently.</t>
    </r>
  </si>
  <si>
    <r>
      <rPr>
        <rFont val="Arial"/>
        <color rgb="FF000000"/>
        <sz val="11.0"/>
      </rPr>
      <t xml:space="preserve">The mechanisms to identify and assist students who are in need of academic, spiritual, psychological and social support regularly </t>
    </r>
    <r>
      <rPr>
        <rFont val="Arial"/>
        <b/>
        <color rgb="FF000000"/>
        <sz val="11.0"/>
      </rPr>
      <t>reviewed and continually improved</t>
    </r>
    <r>
      <rPr>
        <rFont val="Arial"/>
        <color rgb="FF000000"/>
        <sz val="11.0"/>
      </rPr>
      <t>.</t>
    </r>
  </si>
  <si>
    <t>3.3.6</t>
  </si>
  <si>
    <t xml:space="preserve">The HEP must have a well-defined and documented processes and procedures in handling student disciplinary cases. </t>
  </si>
  <si>
    <r>
      <rPr>
        <rFont val="Arial"/>
        <color rgb="FF000000"/>
        <sz val="11.0"/>
      </rPr>
      <t xml:space="preserve">The HEP has </t>
    </r>
    <r>
      <rPr>
        <rFont val="Arial"/>
        <b/>
        <color rgb="FF000000"/>
        <sz val="11.0"/>
      </rPr>
      <t>NO processes</t>
    </r>
    <r>
      <rPr>
        <rFont val="Arial"/>
        <color rgb="FF000000"/>
        <sz val="11.0"/>
      </rPr>
      <t xml:space="preserve"> and procedures in handling student disciplinary cases. </t>
    </r>
  </si>
  <si>
    <r>
      <rPr>
        <rFont val="Arial"/>
        <color rgb="FF000000"/>
        <sz val="11.0"/>
      </rPr>
      <t xml:space="preserve">The HEP has processes and procedures, with </t>
    </r>
    <r>
      <rPr>
        <rFont val="Arial"/>
        <b/>
        <color rgb="FF000000"/>
        <sz val="11.0"/>
      </rPr>
      <t>INSUFFICIENT CLARITY</t>
    </r>
    <r>
      <rPr>
        <rFont val="Arial"/>
        <color rgb="FF000000"/>
        <sz val="11.0"/>
      </rPr>
      <t>, in handling student disciplinary cases.</t>
    </r>
  </si>
  <si>
    <t>The HEP have a well-defined and documented processes and procedures in handling student disciplinary cases</t>
  </si>
  <si>
    <r>
      <rPr>
        <rFont val="Arial"/>
        <color rgb="FF000000"/>
        <sz val="11.0"/>
      </rPr>
      <t xml:space="preserve">The HEP have a well-defined and documented processes and procedures in handling student disciplinary cases, which are </t>
    </r>
    <r>
      <rPr>
        <rFont val="Arial"/>
        <b/>
        <color rgb="FF000000"/>
        <sz val="11.0"/>
      </rPr>
      <t>efficiently implemented</t>
    </r>
    <r>
      <rPr>
        <rFont val="Arial"/>
        <color rgb="FF000000"/>
        <sz val="11.0"/>
      </rPr>
      <t>.</t>
    </r>
  </si>
  <si>
    <r>
      <rPr>
        <rFont val="Arial"/>
        <color rgb="FF000000"/>
        <sz val="11.0"/>
      </rPr>
      <t xml:space="preserve">The HEPhave a well-defined and documented processes and procedures in handling student disciplinary cases, which are </t>
    </r>
    <r>
      <rPr>
        <rFont val="Arial"/>
        <b/>
        <color rgb="FF000000"/>
        <sz val="11.0"/>
      </rPr>
      <t xml:space="preserve">regularly reviewed and continually improved. </t>
    </r>
  </si>
  <si>
    <t>3.3.7</t>
  </si>
  <si>
    <t xml:space="preserve">There must be a grievance mechanism for students to make appeals on academic and non-academic matters. </t>
  </si>
  <si>
    <r>
      <rPr>
        <rFont val="Arial"/>
        <color rgb="FF000000"/>
        <sz val="11.0"/>
      </rPr>
      <t xml:space="preserve">There is </t>
    </r>
    <r>
      <rPr>
        <rFont val="Arial"/>
        <b/>
        <color rgb="FF000000"/>
        <sz val="11.0"/>
      </rPr>
      <t>NO</t>
    </r>
    <r>
      <rPr>
        <rFont val="Arial"/>
        <color rgb="FF000000"/>
        <sz val="11.0"/>
      </rPr>
      <t xml:space="preserve"> </t>
    </r>
    <r>
      <rPr>
        <rFont val="Arial"/>
        <b/>
        <color rgb="FF000000"/>
        <sz val="11.0"/>
      </rPr>
      <t>mechanism</t>
    </r>
    <r>
      <rPr>
        <rFont val="Arial"/>
        <color rgb="FF000000"/>
        <sz val="11.0"/>
      </rPr>
      <t xml:space="preserve"> for students to voice their grievances and seek resolution on academic and nonacademic matters. </t>
    </r>
  </si>
  <si>
    <r>
      <rPr>
        <rFont val="Arial"/>
        <color rgb="FF000000"/>
        <sz val="11.0"/>
      </rPr>
      <t xml:space="preserve">There are, but </t>
    </r>
    <r>
      <rPr>
        <rFont val="Arial"/>
        <b/>
        <color rgb="FF000000"/>
        <sz val="11.0"/>
      </rPr>
      <t>INADEQUATE</t>
    </r>
    <r>
      <rPr>
        <rFont val="Arial"/>
        <color rgb="FF000000"/>
        <sz val="11.0"/>
      </rPr>
      <t>, mechanisms for students to voice their grievances and seek resolution on academic and non-academic matters</t>
    </r>
  </si>
  <si>
    <r>
      <rPr>
        <rFont val="Arial"/>
        <color rgb="FF000000"/>
        <sz val="11.0"/>
      </rPr>
      <t xml:space="preserve">There are </t>
    </r>
    <r>
      <rPr>
        <rFont val="Arial"/>
        <b/>
        <color rgb="FF000000"/>
        <sz val="11.0"/>
      </rPr>
      <t>adequate mechanisms</t>
    </r>
    <r>
      <rPr>
        <rFont val="Arial"/>
        <color rgb="FF000000"/>
        <sz val="11.0"/>
      </rPr>
      <t xml:space="preserve">  for students to voice their grievances and seek resolution effectively on academic and non-academic matters. </t>
    </r>
  </si>
  <si>
    <r>
      <rPr>
        <rFont val="Arial"/>
        <color rgb="FF000000"/>
        <sz val="11.0"/>
      </rPr>
      <t xml:space="preserve">The mechanisms for students to voice their grievances and seek resolution on academic and nonacademic matters are </t>
    </r>
    <r>
      <rPr>
        <rFont val="Arial"/>
        <b/>
        <color rgb="FF000000"/>
        <sz val="11.0"/>
      </rPr>
      <t>implemented effectively and efficiently</t>
    </r>
    <r>
      <rPr>
        <rFont val="Arial"/>
        <color rgb="FF000000"/>
        <sz val="11.0"/>
      </rPr>
      <t xml:space="preserve">. </t>
    </r>
  </si>
  <si>
    <r>
      <rPr>
        <rFont val="Arial"/>
        <color rgb="FF000000"/>
        <sz val="11.0"/>
      </rPr>
      <t xml:space="preserve">The mechanisms to identify and assist students to voice their grievances and seek resolution on academic and nonacademic matters are </t>
    </r>
    <r>
      <rPr>
        <rFont val="Arial"/>
        <b/>
        <color rgb="FF000000"/>
        <sz val="11.0"/>
      </rPr>
      <t xml:space="preserve">regularly reviewed and continually improved. </t>
    </r>
  </si>
  <si>
    <t>Student Representation and Participation</t>
  </si>
  <si>
    <t>3.4.1</t>
  </si>
  <si>
    <t xml:space="preserve">There must be programmes to encourage active student participation in matters related to their interest and welfare. </t>
  </si>
  <si>
    <r>
      <rPr>
        <rFont val="Arial"/>
        <color theme="1"/>
        <sz val="11.0"/>
      </rPr>
      <t xml:space="preserve">There is </t>
    </r>
    <r>
      <rPr>
        <rFont val="Arial"/>
        <b/>
        <color theme="1"/>
        <sz val="11.0"/>
      </rPr>
      <t>NO</t>
    </r>
    <r>
      <rPr>
        <rFont val="Arial"/>
        <color theme="1"/>
        <sz val="11.0"/>
      </rPr>
      <t xml:space="preserve"> programme for student participation in matters related to their interest and walfare.</t>
    </r>
  </si>
  <si>
    <r>
      <rPr>
        <rFont val="Arial"/>
        <color theme="1"/>
        <sz val="11.0"/>
      </rPr>
      <t xml:space="preserve">There are </t>
    </r>
    <r>
      <rPr>
        <rFont val="Arial"/>
        <b/>
        <color theme="1"/>
        <sz val="11.0"/>
      </rPr>
      <t>LIMITED</t>
    </r>
    <r>
      <rPr>
        <rFont val="Arial"/>
        <color theme="1"/>
        <sz val="11.0"/>
      </rPr>
      <t xml:space="preserve"> programmes for student participation especially in areas that affect their interest and/or welfare.</t>
    </r>
  </si>
  <si>
    <t xml:space="preserve">There are programmes for active student participation especially in areas that affect their interest and/or welfare. </t>
  </si>
  <si>
    <r>
      <rPr>
        <rFont val="Arial"/>
        <color theme="1"/>
        <sz val="11.0"/>
      </rPr>
      <t xml:space="preserve">There are programmes for active student participation which are implemented </t>
    </r>
    <r>
      <rPr>
        <rFont val="Arial"/>
        <b/>
        <color theme="1"/>
        <sz val="11.0"/>
      </rPr>
      <t>efficiently, effectively and well-documented.</t>
    </r>
  </si>
  <si>
    <r>
      <rPr>
        <rFont val="Arial"/>
        <color theme="1"/>
        <sz val="11.0"/>
      </rPr>
      <t xml:space="preserve">There are programmes for active student participation which is </t>
    </r>
    <r>
      <rPr>
        <rFont val="Arial"/>
        <b/>
        <color theme="1"/>
        <sz val="11.0"/>
      </rPr>
      <t>regularly reviewed, benchmarked and continually improved.</t>
    </r>
  </si>
  <si>
    <t>3.4.2</t>
  </si>
  <si>
    <t xml:space="preserve">Student rights and responsibilities must be acknowledged, clearly documented, and communicated to them. </t>
  </si>
  <si>
    <r>
      <rPr>
        <rFont val="Arial"/>
        <color theme="1"/>
        <sz val="11.0"/>
      </rPr>
      <t xml:space="preserve">Students' rights and responsibilities are </t>
    </r>
    <r>
      <rPr>
        <rFont val="Arial"/>
        <b/>
        <color theme="1"/>
        <sz val="11.0"/>
      </rPr>
      <t>NOT</t>
    </r>
    <r>
      <rPr>
        <rFont val="Arial"/>
        <color theme="1"/>
        <sz val="11.0"/>
      </rPr>
      <t xml:space="preserve"> acknowledged, documented and communicated to them.  </t>
    </r>
  </si>
  <si>
    <t xml:space="preserve">Students' rights and responsibilities are acknowledged but not documented and communicated to them.  </t>
  </si>
  <si>
    <t>Students' rights and responsibilities are acknowledged, documented and communicated to them.</t>
  </si>
  <si>
    <r>
      <rPr>
        <rFont val="Arial"/>
        <color theme="1"/>
        <sz val="11.0"/>
      </rPr>
      <t xml:space="preserve">Student rights and responsibilities are </t>
    </r>
    <r>
      <rPr>
        <rFont val="Arial"/>
        <b/>
        <color theme="1"/>
        <sz val="11.0"/>
      </rPr>
      <t>well acknowledged, implemented, documented and communicated to them</t>
    </r>
    <r>
      <rPr>
        <rFont val="Arial"/>
        <color theme="1"/>
        <sz val="11.0"/>
      </rPr>
      <t>.</t>
    </r>
  </si>
  <si>
    <r>
      <rPr>
        <rFont val="Arial"/>
        <color theme="1"/>
        <sz val="11.0"/>
      </rPr>
      <t xml:space="preserve">Student rights and responsibilities are </t>
    </r>
    <r>
      <rPr>
        <rFont val="Arial"/>
        <b/>
        <color theme="1"/>
        <sz val="11.0"/>
      </rPr>
      <t>regularly reviewed, benchmarked and continually improved fot sustaniable implemented.</t>
    </r>
  </si>
  <si>
    <t xml:space="preserve">Total score obtained for Area 3 </t>
  </si>
  <si>
    <t>FINAL SCORE obtained for Area 3 (Weightage 100%)</t>
  </si>
  <si>
    <t>Area 4 : Academic And Support Staff</t>
  </si>
  <si>
    <t>Recruitment and Management</t>
  </si>
  <si>
    <t>4.1.1</t>
  </si>
  <si>
    <t xml:space="preserve">The HEP must have a clearly defined plan for its human resource needs. 
In preparation for Provisional Accreditation, a detailed plan for recruitment of academic and clinical support staff need to be provided. </t>
  </si>
  <si>
    <r>
      <rPr>
        <rFont val="Arial"/>
        <color rgb="FF000000"/>
        <sz val="12.0"/>
      </rPr>
      <t xml:space="preserve">The HEP has </t>
    </r>
    <r>
      <rPr>
        <rFont val="Arial"/>
        <b/>
        <color rgb="FF000000"/>
        <sz val="12.0"/>
      </rPr>
      <t>NO</t>
    </r>
    <r>
      <rPr>
        <rFont val="Arial"/>
        <color rgb="FF000000"/>
        <sz val="12.0"/>
      </rPr>
      <t xml:space="preserve"> plan for its human resource needs.</t>
    </r>
  </si>
  <si>
    <r>
      <rPr>
        <rFont val="Arial"/>
        <color rgb="FF000000"/>
        <sz val="12.0"/>
      </rPr>
      <t xml:space="preserve">The HEP has </t>
    </r>
    <r>
      <rPr>
        <rFont val="Arial"/>
        <b/>
        <color rgb="FF000000"/>
        <sz val="12.0"/>
      </rPr>
      <t>UNCLEAR</t>
    </r>
    <r>
      <rPr>
        <rFont val="Arial"/>
        <color rgb="FF000000"/>
        <sz val="12.0"/>
      </rPr>
      <t xml:space="preserve"> plan for its human resource needs.</t>
    </r>
  </si>
  <si>
    <t>The HEP has a clearly defined plan for its human resource needs.</t>
  </si>
  <si>
    <t>The plan for the HEP human resource needs  are regularly evaluated and reviewed for continual improvement.</t>
  </si>
  <si>
    <t>The HEP has demonstrated good and sustainable practices such as benchmarking towards enhancing the human resource needs.</t>
  </si>
  <si>
    <t>4.1.2</t>
  </si>
  <si>
    <t>The HEP must have a clear and documented recruitment policy for academic and support staff.</t>
  </si>
  <si>
    <t xml:space="preserve"> </t>
  </si>
  <si>
    <t>The HEP has NO recruitment policy for for academic and support staff.</t>
  </si>
  <si>
    <t>The HEP has UNCLEAR recruitment policy for academic and support staff OR The HEP has a clear recruitment policy for for academic and support staff, but it is NOT documented.</t>
  </si>
  <si>
    <t>The HEP has a clear and documented recruitment policy for academic and support staff.</t>
  </si>
  <si>
    <t>The HEP has a clear and documented recruitment policy for academic and support staff. It is regularly evaluated and reviewed for continual improvement.</t>
  </si>
  <si>
    <t>The HEP has a clear and documented recruitment policy for academic and support staff, demonstrating good and sustainable practices, including benchmarking to enhance human resource needs.</t>
  </si>
  <si>
    <t>4.1.3</t>
  </si>
  <si>
    <t>Qualification of academic staff shall be</t>
  </si>
  <si>
    <t>i. Minimum academic staff qualification for Dental Therapy:</t>
  </si>
  <si>
    <t>*Bachelor's Degree in related field with 3 years working experience or equivalent in related field and still active in clinical practice with valid APC; OR</t>
  </si>
  <si>
    <t>*Diploma in related field in dentistry with minimum of 5 years working experience or equivalent in related field and still active in clinical practice with valid APC</t>
  </si>
  <si>
    <t xml:space="preserve">ii. International academic staff involved in clinical teaching shall have a valid TPC as stated in Guidelines for Application of Temporary Practising Certificates Dental Act 2018 (Appendix SIII-6). </t>
  </si>
  <si>
    <t xml:space="preserve">iii. Academic staff in Private Higher Education Institution (PHEI) must have a valid teaching permit from Ministry of Higher Education (MoHE) </t>
  </si>
  <si>
    <t>4.1.4</t>
  </si>
  <si>
    <t xml:space="preserve">The HEP must have adequate number of full-time academic staff responsible for implementing the programme. The calculation of total academic staff involved in conducting the programme is based on the following:  </t>
  </si>
  <si>
    <t>a) Full-time academic staff 
b) Full-time Equivalent (FTE) i.e. a staff who spends not less than 20 hours per week, is considered as one (1) FTE  
c) Full-time Equivalent (FTE) i.e. a staff who spends not less than 10 hours per week is considered as 1/2 FTE</t>
  </si>
  <si>
    <t>i. Overall at least 60% of academic staff are full-time (including FTE)</t>
  </si>
  <si>
    <t>ii. at least 50% of academic staff are Malaysian citizens</t>
  </si>
  <si>
    <t>justifikasi: 
- recruitment: dental graduate (degree level)</t>
  </si>
  <si>
    <t>s2</t>
  </si>
  <si>
    <t>&lt; 29%</t>
  </si>
  <si>
    <t xml:space="preserve">30 – 49% </t>
  </si>
  <si>
    <t>51 – 79%</t>
  </si>
  <si>
    <t xml:space="preserve">80% and more </t>
  </si>
  <si>
    <t>4.1.5</t>
  </si>
  <si>
    <t>The staff-student ratio for the programme must be appropriate to the teaching - learning methods and comply with the programme standards for the discipline. The Faculty must have the following academic staff to student ratio:</t>
  </si>
  <si>
    <t>i. 1:10 for dental science - Oral Biology/ Dental Anatomy (Year 1)*</t>
  </si>
  <si>
    <t>Cadangan MQA untuk fix or MANDATORY
Generic MQA - tiada rating, hanya perlu comply, jika tidak comply, akan diberi teguran oleh panel. implikasi - perlu comply dan maklumbalas dalam tempoh 6 bulan.
Semak date akreditasi</t>
  </si>
  <si>
    <t>1 : 12 or more</t>
  </si>
  <si>
    <t>1 : 11</t>
  </si>
  <si>
    <t>1 : 10</t>
  </si>
  <si>
    <t>1 : 9</t>
  </si>
  <si>
    <t>1 : 8 or less</t>
  </si>
  <si>
    <t>* the ratio must consider all laboratory session.</t>
  </si>
  <si>
    <t>ii. 1:10 for dental Pre-clinical Science – Dental Materials &amp; Technology (Year 1)**</t>
  </si>
  <si>
    <t>Cadangan MQA untuk fix kan rating or MANDATORY</t>
  </si>
  <si>
    <t>* *the ratio must consider all dental  simulation session.</t>
  </si>
  <si>
    <t>iii. 1:6 for dental clinical supervision (Year 2 and 3) ***</t>
  </si>
  <si>
    <t>1 : 8 or more</t>
  </si>
  <si>
    <t>1 : 7</t>
  </si>
  <si>
    <t>1 : 6</t>
  </si>
  <si>
    <t>1 : 5</t>
  </si>
  <si>
    <t>1 : 4 or less</t>
  </si>
  <si>
    <t>* **the ratio must consider all clinical session.</t>
  </si>
  <si>
    <t>4.1.6</t>
  </si>
  <si>
    <t>There may be a combination of teaching and service roles (community/promotion activities) for all academic staff. Research activities are encouraged for all academic staff</t>
  </si>
  <si>
    <r>
      <rPr>
        <rFont val="Arial"/>
        <color rgb="FF000000"/>
        <sz val="12.0"/>
      </rPr>
      <t xml:space="preserve">The policy has </t>
    </r>
    <r>
      <rPr>
        <rFont val="Arial"/>
        <b/>
        <color rgb="FF000000"/>
        <sz val="12.0"/>
      </rPr>
      <t>no</t>
    </r>
    <r>
      <rPr>
        <rFont val="Arial"/>
        <color rgb="FF000000"/>
        <sz val="12.0"/>
      </rPr>
      <t xml:space="preserve"> combination of teaching and service roles (community/promotion activities) for all academic staff. </t>
    </r>
  </si>
  <si>
    <r>
      <rPr>
        <rFont val="Arial"/>
        <color rgb="FF000000"/>
        <sz val="12.0"/>
      </rPr>
      <t xml:space="preserve">The policy </t>
    </r>
    <r>
      <rPr>
        <rFont val="Arial"/>
        <b/>
        <color rgb="FF000000"/>
        <sz val="12.0"/>
      </rPr>
      <t>partially</t>
    </r>
    <r>
      <rPr>
        <rFont val="Arial"/>
        <color rgb="FF000000"/>
        <sz val="12.0"/>
      </rPr>
      <t xml:space="preserve"> addresses staff functions related to teaching and service roles (community/promotion activities) for all academic staff.</t>
    </r>
  </si>
  <si>
    <r>
      <rPr>
        <rFont val="Arial"/>
        <color rgb="FF000000"/>
        <sz val="12.0"/>
      </rPr>
      <t xml:space="preserve">The policy </t>
    </r>
    <r>
      <rPr>
        <rFont val="Arial"/>
        <b/>
        <color rgb="FF000000"/>
        <sz val="12.0"/>
      </rPr>
      <t>adequately</t>
    </r>
    <r>
      <rPr>
        <rFont val="Arial"/>
        <color rgb="FF000000"/>
        <sz val="12.0"/>
      </rPr>
      <t xml:space="preserve"> addresses staff functions related to teaching and service roles (community/promotion activities) for all academic staff.</t>
    </r>
  </si>
  <si>
    <r>
      <rPr>
        <rFont val="Arial"/>
        <color rgb="FF000000"/>
        <sz val="12.0"/>
      </rPr>
      <t xml:space="preserve">The policy </t>
    </r>
    <r>
      <rPr>
        <rFont val="Arial"/>
        <b/>
        <color rgb="FF000000"/>
        <sz val="12.0"/>
      </rPr>
      <t>adequately</t>
    </r>
    <r>
      <rPr>
        <rFont val="Arial"/>
        <color rgb="FF000000"/>
        <sz val="12.0"/>
      </rPr>
      <t xml:space="preserve"> addresses staff functions related to teaching, and service roles (community/promotion activities) for all academic staff. The research activities </t>
    </r>
    <r>
      <rPr>
        <rFont val="Arial"/>
        <b/>
        <color rgb="FF000000"/>
        <sz val="12.0"/>
      </rPr>
      <t>practiced</t>
    </r>
    <r>
      <rPr>
        <rFont val="Arial"/>
        <color rgb="FF000000"/>
        <sz val="12.0"/>
      </rPr>
      <t xml:space="preserve"> by the academic staff.</t>
    </r>
  </si>
  <si>
    <r>
      <rPr>
        <rFont val="Arial"/>
        <color rgb="FF000000"/>
        <sz val="12.0"/>
      </rPr>
      <t xml:space="preserve">The policy comprehensively addresses staff functions related to teaching and clinical service, and is regularly </t>
    </r>
    <r>
      <rPr>
        <rFont val="Arial"/>
        <b/>
        <color rgb="FF000000"/>
        <sz val="12.0"/>
      </rPr>
      <t>monitored and reviewed</t>
    </r>
    <r>
      <rPr>
        <rFont val="Arial"/>
        <color rgb="FF000000"/>
        <sz val="12.0"/>
      </rPr>
      <t xml:space="preserve">. Additionally, </t>
    </r>
    <r>
      <rPr>
        <rFont val="Arial"/>
        <b/>
        <color rgb="FF000000"/>
        <sz val="12.0"/>
      </rPr>
      <t>all</t>
    </r>
    <r>
      <rPr>
        <rFont val="Arial"/>
        <color rgb="FF000000"/>
        <sz val="12.0"/>
      </rPr>
      <t xml:space="preserve"> academic staff practice research activities.</t>
    </r>
  </si>
  <si>
    <t>4.1.7</t>
  </si>
  <si>
    <t xml:space="preserve">The policy of the HEP / Faculty must reflect an equitable distribution of responsibilities among the academic staff. </t>
  </si>
  <si>
    <t xml:space="preserve">The policy DOES NOT adequately reflect an equitable distribution of responsibilities among the academic staff. </t>
  </si>
  <si>
    <t xml:space="preserve">The policy of HEP / Faculty is UNCLEAR in reflecting an equitable distribution of responsibilities among the academic staff. </t>
  </si>
  <si>
    <t>The policy of the HEP / Faculty ADEQUATELY reflects an equitable distribution of responsibilities among academic staff. Responsibilities are fairly assigned and clearly defined, meeting the minimum standard.</t>
  </si>
  <si>
    <t>The policy demonstrates a significant effort to ensure an equitable distribution of responsibilities among academic staff, with clear and comprehensive guidelines in place.</t>
  </si>
  <si>
    <t>The policy excels in reflecting an equitable distribution of responsibilities among academic staff, with well-defined roles and responsibilities that are consistently implemented and monitored.</t>
  </si>
  <si>
    <t>4.1.8</t>
  </si>
  <si>
    <t>The recruitment policy must seek diversity among the academic staff in terms of experience, approaches and background.</t>
  </si>
  <si>
    <t xml:space="preserve">There is NO policy on staff recruitment. </t>
  </si>
  <si>
    <t>The recruitment policy DOES NOT HAVE diversity among the academic staff in terms of experience, approaches and background.</t>
  </si>
  <si>
    <t>The recruitment policy HAS diversity among the academic staff in terms of experience, approaches and background.</t>
  </si>
  <si>
    <t>The recruitment policy emphasizes diversity in experience, approaches, or background among academic staff EFFECTIVELY and EFFICIENTLY.</t>
  </si>
  <si>
    <t>The recruitment policy strongly prioritizes diversity in experience, approaches, and background among academic staff. The policy are evaluated and reviewed for continual improvement.</t>
  </si>
  <si>
    <t>4.1.9</t>
  </si>
  <si>
    <t xml:space="preserve">Recognition and reward through promotion, salary increment or other remuneration must be based on equitable work distribution and meritorious academic roles using clear and transparent policies and procedures. </t>
  </si>
  <si>
    <t>There is NO policies and procedures for staff recognition and reward through promotion, salary increment or other remuneration.</t>
  </si>
  <si>
    <t>There is UNCLEAR policies and procedures. for staff recognition and reward through promotion, salary increment or other remuneration.</t>
  </si>
  <si>
    <t xml:space="preserve">The policies and procedures for staff recognition and reward through promotion, salary increment or other remuneration is based on equitable work distribution and meritorious academic roles using clear and transparent policies and procedures. </t>
  </si>
  <si>
    <t>The policies and procedures for staff recognition and reward goes BEYOND basic requirements, incorporating innovative approaches and fostering a culture of appreciation and excellence.</t>
  </si>
  <si>
    <t>The policies and procedures has an EXEMPLARY policy for staff recognition and reward, characterized by its transparency, inclusivity, and effectiveness in promoting employee satisfaction and performance. It also demonstrated good and sustainable practices such as benchmarking towards enhancing the policy.</t>
  </si>
  <si>
    <t>*clear - complete and comprehensive, no ambiguity</t>
  </si>
  <si>
    <t>Service and Development</t>
  </si>
  <si>
    <t>4.2.1</t>
  </si>
  <si>
    <t>The HEP must have policies addressing matters related to service, professional development and appraisal of the academic staff. Academic staff who has no experience in teaching shall undergo training related to teaching methodology after the appointment awarded.</t>
  </si>
  <si>
    <t>The policy addressing matters related to service, development and appraisal of the academic staff is NOT available</t>
  </si>
  <si>
    <t>There are policies but unclear and no evidence of implementation among academic staff</t>
  </si>
  <si>
    <t>There is policy addressing matters related to service, development and appraisal of the academic staff.</t>
  </si>
  <si>
    <t>There is clear policies and partial implementation among academic staff</t>
  </si>
  <si>
    <t>There is clear policies in all aspects and clear implementation among staff</t>
  </si>
  <si>
    <t>4.2.2</t>
  </si>
  <si>
    <t>The academic staff must be given sufficient autonomy to focus on areas of his/ her expertise.</t>
  </si>
  <si>
    <r>
      <rPr>
        <rFont val="Arial"/>
        <color rgb="FF000000"/>
        <sz val="12.0"/>
      </rPr>
      <t xml:space="preserve">The HEP </t>
    </r>
    <r>
      <rPr>
        <rFont val="Arial"/>
        <b/>
        <color rgb="FF000000"/>
        <sz val="12.0"/>
      </rPr>
      <t>DOES NOT HAVE</t>
    </r>
    <r>
      <rPr>
        <rFont val="Arial"/>
        <color rgb="FF000000"/>
        <sz val="12.0"/>
      </rPr>
      <t xml:space="preserve"> or provide opportunities for academic staff to focus on their respective areas of expertise.</t>
    </r>
  </si>
  <si>
    <t>The HEP provides opportunities for academic staff to focus on their respective areas of expertise but NO clear evidence given</t>
  </si>
  <si>
    <t>The HEP provides opportunities for academic staff to focus on their respective areas of expertise with clear evidence</t>
  </si>
  <si>
    <r>
      <rPr>
        <rFont val="Arial"/>
        <color rgb="FF000000"/>
        <sz val="12.0"/>
      </rPr>
      <t xml:space="preserve">The HEP provides opportunities for academic staff to focus on their respective areas of expertise and facilitates staff in their </t>
    </r>
    <r>
      <rPr>
        <rFont val="Arial"/>
        <b/>
        <color rgb="FF000000"/>
        <sz val="12.0"/>
      </rPr>
      <t>visibility at national level</t>
    </r>
  </si>
  <si>
    <r>
      <rPr>
        <rFont val="Arial"/>
        <color rgb="FF000000"/>
        <sz val="12.0"/>
      </rPr>
      <t xml:space="preserve">The HEP provides opportunities for academic staff to focus on their respective areas of expertise and facilitates staff in their </t>
    </r>
    <r>
      <rPr>
        <rFont val="Arial"/>
        <b/>
        <color rgb="FF000000"/>
        <sz val="12.0"/>
      </rPr>
      <t>visibility at national and international level</t>
    </r>
  </si>
  <si>
    <t>4.2.3</t>
  </si>
  <si>
    <t>The HEP  must have a clearly stated policy on conflict of interest, particularly in the area of private practice, multiple employment and consultancy services.</t>
  </si>
  <si>
    <t xml:space="preserve">The HEP  has NO policy on conflict of interest and professional conduct,  particularly in the area of private practice, multiple employment and consultancy </t>
  </si>
  <si>
    <t xml:space="preserve">The HEP has UNCLEAR policies on conflict of interest and professional conduct,  particularly in the area of private practice, multiple employment and consultancy </t>
  </si>
  <si>
    <t xml:space="preserve">The HEP has clear policies on conflict of interest and professional conduct,  particularly in the area of private practice, multiple employment and consultancy </t>
  </si>
  <si>
    <r>
      <rPr>
        <rFont val="Arial"/>
        <color rgb="FF000000"/>
        <sz val="12.0"/>
      </rPr>
      <t xml:space="preserve">The HEP has clear policies on conflict of interest and professional conduct,  particularly in the area of private practice, multiple employment and consultancy  and </t>
    </r>
    <r>
      <rPr>
        <rFont val="Arial"/>
        <b/>
        <color rgb="FF000000"/>
        <sz val="12.0"/>
      </rPr>
      <t>regularly evaluated/reviewed</t>
    </r>
    <r>
      <rPr>
        <rFont val="Arial"/>
        <color rgb="FF000000"/>
        <sz val="12.0"/>
      </rPr>
      <t xml:space="preserve"> for continual improvement to maintain their effectiveness.</t>
    </r>
  </si>
  <si>
    <r>
      <rPr>
        <rFont val="Arial"/>
        <color rgb="FF000000"/>
        <sz val="12.0"/>
      </rPr>
      <t xml:space="preserve">The HEP has clear policies on conflict of interest and professional conduct,  particularly in the area of private practice, multiple employment and consultancy  and </t>
    </r>
    <r>
      <rPr>
        <rFont val="Arial"/>
        <b/>
        <color rgb="FF000000"/>
        <sz val="12.0"/>
      </rPr>
      <t>regularly evaluated/reviewed</t>
    </r>
    <r>
      <rPr>
        <rFont val="Arial"/>
        <color rgb="FF000000"/>
        <sz val="12.0"/>
      </rPr>
      <t xml:space="preserve"> for continual improvement to maintain their effectiveness. There is also effort in </t>
    </r>
    <r>
      <rPr>
        <rFont val="Arial"/>
        <b/>
        <color rgb="FF000000"/>
        <sz val="12.0"/>
      </rPr>
      <t xml:space="preserve">benchmarking </t>
    </r>
    <r>
      <rPr>
        <rFont val="Arial"/>
        <color rgb="FF000000"/>
        <sz val="12.0"/>
      </rPr>
      <t>towards enhancing the policies.</t>
    </r>
  </si>
  <si>
    <t>4.2.4</t>
  </si>
  <si>
    <t xml:space="preserve">The HEP must have clearly defined and documented processes and procedures in handling disciplinary cases involving the academic staff. </t>
  </si>
  <si>
    <t xml:space="preserve">The HEP DOES NOT HAVE documented processes and procedures in handling disciplinary cases involving the academic staff. </t>
  </si>
  <si>
    <t xml:space="preserve">The HEP has UNCLEAR document on processes and procedures in handling disciplinary cases involving the academic staff. </t>
  </si>
  <si>
    <t xml:space="preserve">The HEP has CLEAR document on processes and procedures in handling disciplinary cases involving the academic staff. </t>
  </si>
  <si>
    <t>The HEP has clear policies on conflict of interest and professional conduct, including procedures for handling disciplinary cases among academic staff are regularly evaluated and reviewed for continual improvement to maintain their effective</t>
  </si>
  <si>
    <t>The HEP has clear policies on conflict of interest and professional conduct, including procedures for handling disciplinary cases among academic staff are regularly evaluated and reviewed for continual improvement to maintain their effective. There is also effort in benchmarking towards enhancing the policies.</t>
  </si>
  <si>
    <t>4.2.5</t>
  </si>
  <si>
    <t xml:space="preserve">The HEP must have a staff development programme particularly for new academic staff including mentoring and formative guidance </t>
  </si>
  <si>
    <t>The development programme for new academic staff and continuous professional enhancement for existing staff including mentoring and formative guidance is NOT AVAILABLE.</t>
  </si>
  <si>
    <t>Staff development program is available but no evidence of mentoring and formative guidance</t>
  </si>
  <si>
    <t>There is a development programme for new academic staff and continuous professional enhancement for existing staff including mentoring and formative guidance</t>
  </si>
  <si>
    <t xml:space="preserve">  </t>
  </si>
  <si>
    <t>There is a development programme for new academic staff and continuous professional enhancement for existing staff including mentoring and formative guidance that is  regularly evaluates and reviews for continual improvement of the development programmes</t>
  </si>
  <si>
    <t>There is a development programme for new academic staff and continuous professional enhancement for existing staff including mentoring and formative guidance that is  regularly evaluates and reviews for continual improvement of the development programmes. There is also evidence of benchmarking efforts to enhance the programmes.</t>
  </si>
  <si>
    <t>4.2.7</t>
  </si>
  <si>
    <t xml:space="preserve">The HEP must provide opportunities for academic staff to participate in professional, academic and other relevant activities, nationally and internationally and, where relevant for them to obtain professional qualifications to enhance teaching-learning experience. </t>
  </si>
  <si>
    <t>The HEP DOES NOT provides opportunities for academic staff to participate in professional, academic and other relevant activities, at national and international levels to obtain professional qualifications to enhance teaching-learning experience.</t>
  </si>
  <si>
    <t>The HEP provides opportunities for academic staff to participate in professional, academic and other relevant activities, at national and international levels to obtain professional qualifications to enhance teaching-learning experience but NO clear evidence.</t>
  </si>
  <si>
    <t>The HEP provides opportunities for academic staff to participate in professional, academic and other relevant activities, at national and international levels to obtain professional qualifications to enhance teaching-learning experience with evidence.</t>
  </si>
  <si>
    <t>The HEP provides opportunities for academic staff to participate in professional, academic and other relevant activities, at national and international levels to obtain professional qualifications to enhance teaching-learning experience. There is also evidence of periodical review of the effectiveness.</t>
  </si>
  <si>
    <t>The HEP provides opportunities for academic staff to participate in professional, academic and other relevant activities, at national and international levels to obtain professional qualifications to enhance teaching-learning experience. There is also evidence of benchmarking efforts to enhance the programmes.</t>
  </si>
  <si>
    <t xml:space="preserve">Support Staff </t>
  </si>
  <si>
    <t>4.3.1</t>
  </si>
  <si>
    <t>There should be sufficient support staff for teaching and learning purposes. [Support staff include Dental Therapist, Dental Surgery Assistant/ Trained Clinical Assistant or Equivalent, Clinical Assistant (Attendant), Patient Registration Clerk and any other relevant support staff. Supporting staff such as Radiographer and Technician are highly recommended]</t>
  </si>
  <si>
    <t>Minimum number of staff required: Dental Therapist – 1 per 50 students; Dental Surgery Assistant/Trained Clinical Assistant/Clinical Assistant (Attendant) or Equivalent – 3 per 50 students; Patient Registration Clerk – 1</t>
  </si>
  <si>
    <r>
      <rPr>
        <rFont val="Arial"/>
        <color rgb="FF000000"/>
        <sz val="12.0"/>
      </rPr>
      <t>The staff–student ratio for the programme</t>
    </r>
    <r>
      <rPr>
        <rFont val="Arial"/>
        <b/>
        <color rgb="FF000000"/>
        <sz val="12.0"/>
      </rPr>
      <t xml:space="preserve"> must</t>
    </r>
    <r>
      <rPr>
        <rFont val="Arial"/>
        <color rgb="FF000000"/>
        <sz val="12.0"/>
      </rPr>
      <t xml:space="preserve"> be appropriate to the teaching-learning methods and comply with the programme standards for the discipline.
(This standard must be read together with Guidelines: Academic Staff Workload)</t>
    </r>
  </si>
  <si>
    <r>
      <rPr>
        <rFont val="Arial"/>
        <color rgb="FF000000"/>
        <sz val="12.0"/>
      </rPr>
      <t xml:space="preserve">The HEP </t>
    </r>
    <r>
      <rPr>
        <rFont val="Arial"/>
        <b/>
        <color rgb="FF000000"/>
        <sz val="12.0"/>
      </rPr>
      <t>DOES NOT MEET</t>
    </r>
    <r>
      <rPr>
        <rFont val="Arial"/>
        <color rgb="FF000000"/>
        <sz val="12.0"/>
      </rPr>
      <t xml:space="preserve"> the staff-student ratio and the minimum numbers of staff required for each category. </t>
    </r>
  </si>
  <si>
    <r>
      <rPr>
        <rFont val="Arial"/>
        <color rgb="FF000000"/>
        <sz val="12.0"/>
      </rPr>
      <t>The HEP has MEET the</t>
    </r>
    <r>
      <rPr>
        <rFont val="Arial"/>
        <b/>
        <color rgb="FF000000"/>
        <sz val="12.0"/>
      </rPr>
      <t xml:space="preserve"> </t>
    </r>
    <r>
      <rPr>
        <rFont val="Arial"/>
        <color rgb="FF000000"/>
        <sz val="12.0"/>
      </rPr>
      <t xml:space="preserve">staff-student ratio appropriate to the teaching-learning methods but NOT compliance to the programme standards for the job category. </t>
    </r>
  </si>
  <si>
    <r>
      <rPr>
        <rFont val="Arial"/>
        <color rgb="FF000000"/>
        <sz val="12.0"/>
      </rPr>
      <t xml:space="preserve">The staff-student ratio for the programme is </t>
    </r>
    <r>
      <rPr>
        <rFont val="Arial"/>
        <b/>
        <color rgb="FF000000"/>
        <sz val="12.0"/>
      </rPr>
      <t>SUFFICIENT</t>
    </r>
    <r>
      <rPr>
        <rFont val="Arial"/>
        <color rgb="FF000000"/>
        <sz val="12.0"/>
      </rPr>
      <t xml:space="preserve"> for the teaching-learning methods and complies with the programme standards for the discipline. 1:10</t>
    </r>
  </si>
  <si>
    <r>
      <rPr>
        <rFont val="Arial"/>
        <color rgb="FF000000"/>
        <sz val="12.0"/>
      </rPr>
      <t xml:space="preserve">The staff-student ratio are </t>
    </r>
    <r>
      <rPr>
        <rFont val="Arial"/>
        <b/>
        <color rgb="FF000000"/>
        <sz val="12.0"/>
      </rPr>
      <t xml:space="preserve">regularly evaluated </t>
    </r>
    <r>
      <rPr>
        <rFont val="Arial"/>
        <color rgb="FF000000"/>
        <sz val="12.0"/>
      </rPr>
      <t xml:space="preserve">and </t>
    </r>
    <r>
      <rPr>
        <rFont val="Arial"/>
        <b/>
        <color rgb="FF000000"/>
        <sz val="12.0"/>
      </rPr>
      <t>reviewed for continual improvement.</t>
    </r>
  </si>
  <si>
    <r>
      <rPr>
        <rFont val="Arial"/>
        <color rgb="FF000000"/>
        <sz val="12.0"/>
      </rPr>
      <t xml:space="preserve">The HEP has demonstrated </t>
    </r>
    <r>
      <rPr>
        <rFont val="Arial"/>
        <b/>
        <color rgb="FF000000"/>
        <sz val="12.0"/>
      </rPr>
      <t>good and sustainable</t>
    </r>
    <r>
      <rPr>
        <rFont val="Arial"/>
        <color rgb="FF000000"/>
        <sz val="12.0"/>
      </rPr>
      <t xml:space="preserve"> practices towards enhancing the staff-student ratio plan and complies with the programme standards.</t>
    </r>
  </si>
  <si>
    <t>Total score obtained for Area 4</t>
  </si>
  <si>
    <t>FINAL SCORE obtained for Area 4 (Weightage 100%)</t>
  </si>
  <si>
    <t>Area 5 : Educational Resources</t>
  </si>
  <si>
    <t>Physical Facilities</t>
  </si>
  <si>
    <t>5.1.1</t>
  </si>
  <si>
    <t xml:space="preserve">The programme must have sufficient and appropriate general facilities and educational resources such as facilities for practical and clinical teaching to ensure its effective delivery.
In preparation for Provisional Accreditation, a detailed plan of physical facilities and educational resources need to be provided. </t>
  </si>
  <si>
    <t xml:space="preserve">i. Educational resources such as lecture hall/auditorium, tutorial room, seminar room, computer lab, dental health education (DHE) studio/ laboratory and strong room.                                           </t>
  </si>
  <si>
    <t xml:space="preserve">ii. General facilities include cafeteria, toilet, locker room, store room, surau, students’ common room, sports facilities and hostel.  </t>
  </si>
  <si>
    <t>The programme DOES NOT HAVE or FULFILL any general facilities.</t>
  </si>
  <si>
    <t>The programme has or fulfills AT LEAST ONE of the general facilities.</t>
  </si>
  <si>
    <t>The programme has sufficient and appropriate genaral facilities.</t>
  </si>
  <si>
    <t>The general facilities demonstrate high satisfaction level by the respective users or customers.</t>
  </si>
  <si>
    <t xml:space="preserve">The general facilities are well maintained and benchmarked with and/or certified/recognised by external parties. </t>
  </si>
  <si>
    <t>5.1.2</t>
  </si>
  <si>
    <t>The library or resource centre must have adequate and up-to-date reference materials and availability of qualified staff that meet the needs of the programme and research amongst academic staff and students. This would include provisions for appropriate digital devices, internet and communication technology-mediated reference materials.</t>
  </si>
  <si>
    <t>The library or resource centre DOES NOT HAVE any of the following: 
● Adequate and/or up-to-date reference materials. 
● Qualified staff that meet the needs of the programme or research amongst academic staff and students.</t>
  </si>
  <si>
    <t>The library or resource centre has AT LEAST ONE of the following: 
● Adequate and/or up-to-date reference materials. 
● Qualified staff that meet the needs of the programme and/or research amongst academic staff and students.</t>
  </si>
  <si>
    <r>
      <rPr>
        <rFont val="Arial"/>
        <color rgb="FF000000"/>
        <sz val="12.0"/>
      </rPr>
      <t xml:space="preserve">The library or resource centre has </t>
    </r>
    <r>
      <rPr>
        <rFont val="Arial"/>
        <b/>
        <color rgb="FF000000"/>
        <sz val="12.0"/>
      </rPr>
      <t>adequate</t>
    </r>
    <r>
      <rPr>
        <rFont val="Arial"/>
        <color rgb="FF000000"/>
        <sz val="12.0"/>
      </rPr>
      <t xml:space="preserve"> and up-to-date reference materials and qualified staff that meets the needs of the programme and research amongst academic staff and students</t>
    </r>
  </si>
  <si>
    <r>
      <rPr>
        <rFont val="Arial"/>
        <color rgb="FF000000"/>
        <sz val="12.0"/>
      </rPr>
      <t xml:space="preserve">The library or resource centre has </t>
    </r>
    <r>
      <rPr>
        <rFont val="Arial"/>
        <b/>
        <color rgb="FF000000"/>
        <sz val="12.0"/>
      </rPr>
      <t>comprehensive</t>
    </r>
    <r>
      <rPr>
        <rFont val="Arial"/>
        <color rgb="FF000000"/>
        <sz val="12.0"/>
      </rPr>
      <t xml:space="preserve"> and up-to-date reference materials and provides services that effectively meets all needs of the programme and research amongst academic staff and students</t>
    </r>
  </si>
  <si>
    <r>
      <rPr>
        <rFont val="Arial"/>
        <color rgb="FF000000"/>
        <sz val="12.0"/>
      </rPr>
      <t xml:space="preserve">The library or resource centre is </t>
    </r>
    <r>
      <rPr>
        <rFont val="Arial"/>
        <b/>
        <color rgb="FF000000"/>
        <sz val="12.0"/>
      </rPr>
      <t>benchmarked</t>
    </r>
    <r>
      <rPr>
        <rFont val="Arial"/>
        <color rgb="FF000000"/>
        <sz val="12.0"/>
      </rPr>
      <t xml:space="preserve"> for currency and relevance of its services and/or certified/recognised by external parties</t>
    </r>
  </si>
  <si>
    <t>5.1.3</t>
  </si>
  <si>
    <t xml:space="preserve">Specific equipment and facilities for training must be adequately provided for practical and clinical-based programmes; </t>
  </si>
  <si>
    <t>i. Pre-clinical training facilities - operative technique (simulation lab) workstation to student ratio of 1:3;   (Year 1)</t>
  </si>
  <si>
    <t>* for PA, HEP should have appropriate floor plan for simulation lab</t>
  </si>
  <si>
    <t>ii. a) Clinical training facilities - dental chair to student ratio of 1:3; (Year 2 and 3)</t>
  </si>
  <si>
    <t>* based on minimal clinical session</t>
  </si>
  <si>
    <t>ii. b) Clinical training facilities - adequate pool of patients for optimal clinical training</t>
  </si>
  <si>
    <t>*average ratio of 1 (one) student to 20 patients per year to fulfill clinical requirement</t>
  </si>
  <si>
    <t xml:space="preserve">1 - 15 or less patients / year </t>
  </si>
  <si>
    <t xml:space="preserve">2 - 16-19 patients / year </t>
  </si>
  <si>
    <t xml:space="preserve">3 - 20-25 patients / year </t>
  </si>
  <si>
    <t xml:space="preserve">4 - 26-30 patients / year </t>
  </si>
  <si>
    <t xml:space="preserve">5 - 31 and above patients / year </t>
  </si>
  <si>
    <r>
      <rPr>
        <rFont val="Arial"/>
        <color theme="1"/>
        <sz val="12.0"/>
      </rPr>
      <t>*</t>
    </r>
    <r>
      <rPr>
        <rFont val="Arial"/>
        <i/>
        <color theme="1"/>
        <sz val="12.0"/>
      </rPr>
      <t>no. of patients under each students care</t>
    </r>
  </si>
  <si>
    <t>iii. Availability of related facilities such as dental health education (DHE) studio/ laboratory imaging, centralized sterilization and supply departments (CSSD)/ sterilization room</t>
  </si>
  <si>
    <t>No facilities available</t>
  </si>
  <si>
    <t>Only one facilities available</t>
  </si>
  <si>
    <t>All facilities are available and well maintain</t>
  </si>
  <si>
    <t>All facilities are available, conducive and well maintain</t>
  </si>
  <si>
    <t>All facilities are available, conducive and well maintain by dedicated personal</t>
  </si>
  <si>
    <t>iv. Endorsement from Private Medical Practice Control Section (CKAPS- Cawangan Kawalan Amalan Perubatan Swasta) for clinical facilities (for private HEP)</t>
  </si>
  <si>
    <t>5.1.4</t>
  </si>
  <si>
    <t>All equipment (e.g., autoclaves, x-rays, compressor) must comply with the relevant laws and regulations.</t>
  </si>
  <si>
    <t>5.1.5</t>
  </si>
  <si>
    <t>The facilities available in the HEP must be user friendly to patients with disabilities (for example: parking, ramp, toilet, special facilities, wheelchair)</t>
  </si>
  <si>
    <t>The HEP  DOES NOT HAVE or FULFILL any user friendly physical facilities for patients with disabilities</t>
  </si>
  <si>
    <t>The HEP has or fulfills AT LEAST ONE of any user friendly physical facilities for patients with disabilities</t>
  </si>
  <si>
    <t xml:space="preserve">The HEP has sufficient and appropriate physical facilities that comply  for those with special needs. </t>
  </si>
  <si>
    <t>The physical facilities provide quality services, demonstrated by high satisfaction level by the respective users or customers.</t>
  </si>
  <si>
    <t>The physical facilities  are benchmarked with and/or certified/recognised by external parties.</t>
  </si>
  <si>
    <t>Financial Resources</t>
  </si>
  <si>
    <t>5.2.1</t>
  </si>
  <si>
    <t>The HEP must have a clear line of responsibility and authority for budgeting and resource allocation that takes into account the specific needs of the HEP.</t>
  </si>
  <si>
    <r>
      <rPr>
        <rFont val="Arial"/>
        <color rgb="FF000000"/>
        <sz val="12.0"/>
      </rPr>
      <t xml:space="preserve">The HEP </t>
    </r>
    <r>
      <rPr>
        <rFont val="Arial"/>
        <b/>
        <color rgb="FF000000"/>
        <sz val="12.0"/>
      </rPr>
      <t>DOES NOT</t>
    </r>
    <r>
      <rPr>
        <rFont val="Arial"/>
        <color rgb="FF000000"/>
        <sz val="12.0"/>
      </rPr>
      <t xml:space="preserve"> have clear line of responsibility and authority for budgeting and resource allocation that takes into account the specific needs of the HEP.</t>
    </r>
  </si>
  <si>
    <r>
      <rPr>
        <rFont val="Arial"/>
        <color rgb="FF000000"/>
        <sz val="12.0"/>
      </rPr>
      <t xml:space="preserve">The HEP is </t>
    </r>
    <r>
      <rPr>
        <rFont val="Arial"/>
        <b/>
        <color rgb="FF000000"/>
        <sz val="12.0"/>
      </rPr>
      <t>able t</t>
    </r>
    <r>
      <rPr>
        <rFont val="Arial"/>
        <color rgb="FF000000"/>
        <sz val="12.0"/>
      </rPr>
      <t>o show responsibility and authority for budgeting and resource allocation that takes into account the specific needs of the HEP.</t>
    </r>
  </si>
  <si>
    <r>
      <rPr>
        <rFont val="Arial"/>
        <color rgb="FF000000"/>
        <sz val="12.0"/>
      </rPr>
      <t>The HEP has</t>
    </r>
    <r>
      <rPr>
        <rFont val="Arial"/>
        <b/>
        <color rgb="FF000000"/>
        <sz val="12.0"/>
      </rPr>
      <t xml:space="preserve"> clear</t>
    </r>
    <r>
      <rPr>
        <rFont val="Arial"/>
        <color rgb="FF000000"/>
        <sz val="12.0"/>
      </rPr>
      <t xml:space="preserve"> line of responsibility and authority for budgeting and resource allocation that takes into account the specific needs of the HEP.</t>
    </r>
  </si>
  <si>
    <t xml:space="preserve">
The HEP has clear procedures and lines of responsibility and authority for budgeting and resource allocation that take into account its specific needs. The department manages its budget efficiently and effectively to ensure that all program needs are met.</t>
  </si>
  <si>
    <t>The HEPs line of responsibility and authority implemented successfully in ensuring that the programme is well-resourced, leading to its financial sustainability.</t>
  </si>
  <si>
    <t>5.2.2</t>
  </si>
  <si>
    <t xml:space="preserve">The HEP must have clear procedures to ensure that its financial resources are sufficient and that it is capable of utilising them efficiently and responsibly. </t>
  </si>
  <si>
    <t>The HEP DOES NOT demonstrate procedures to ensure that its financial resources are sufficient, and it is NOT capable of utilizing them efficiently and responsibly.</t>
  </si>
  <si>
    <t>The HEP is able to demonstrate procedures to ensure that its financial resources are sufficient, but it is not capable of utilizing them efficiently and responsibly.</t>
  </si>
  <si>
    <r>
      <rPr>
        <rFont val="Arial"/>
        <color rgb="FF000000"/>
        <sz val="12.0"/>
      </rPr>
      <t xml:space="preserve">The HEP has </t>
    </r>
    <r>
      <rPr>
        <rFont val="Arial"/>
        <b/>
        <color rgb="FF000000"/>
        <sz val="12.0"/>
      </rPr>
      <t xml:space="preserve">clear </t>
    </r>
    <r>
      <rPr>
        <rFont val="Arial"/>
        <color rgb="FF000000"/>
        <sz val="12.0"/>
      </rPr>
      <t xml:space="preserve">procedures to ensure that its financial resources are sufficient and that it is capable of utilising them efficiently and responsibly. </t>
    </r>
  </si>
  <si>
    <t>With clear procedures for management of its financial resources for budgeting and resource allocation that takes into account its specific needs, the department manages its financial resources efficiently and effectively to ensure that all the programme needs are met.</t>
  </si>
  <si>
    <t>The department’s business model is implemented successfully in ensuring that the programme is well-resourced, leading to its financial sustainability.</t>
  </si>
  <si>
    <t>5.2.3</t>
  </si>
  <si>
    <t>The HEP must be given sufficient autonomy to allocate resources appropriately to achieve the programme educational objectives.</t>
  </si>
  <si>
    <r>
      <rPr>
        <rFont val="Arial"/>
        <color rgb="FF000000"/>
        <sz val="12.0"/>
      </rPr>
      <t xml:space="preserve">The HEP </t>
    </r>
    <r>
      <rPr>
        <rFont val="Arial"/>
        <b/>
        <color rgb="FF000000"/>
        <sz val="12.0"/>
      </rPr>
      <t>DOES NOT have, or is NOT ABLE</t>
    </r>
    <r>
      <rPr>
        <rFont val="Arial"/>
        <color rgb="FF000000"/>
        <sz val="12.0"/>
      </rPr>
      <t xml:space="preserve"> to demonstrate sufficient autonomy to allocate resources appropriately to achieve the programme educational objectives.</t>
    </r>
  </si>
  <si>
    <t>The HEP has or is able to demonstrate sufficient autonomy to allocate resources appropriately to achieve the program's educational objectives.</t>
  </si>
  <si>
    <t>Thet has sufficient autonomy to allocate resources clearly and appropriately to achieve the educational objectives of the program.</t>
  </si>
  <si>
    <r>
      <rPr>
        <rFont val="Arial"/>
        <color rgb="FF000000"/>
        <sz val="12.0"/>
      </rPr>
      <t>TheHEP</t>
    </r>
    <r>
      <rPr>
        <rFont val="Arial"/>
        <b/>
        <color rgb="FF000000"/>
        <sz val="12.0"/>
      </rPr>
      <t xml:space="preserve"> </t>
    </r>
    <r>
      <rPr>
        <rFont val="Arial"/>
        <color rgb="FF000000"/>
        <sz val="12.0"/>
      </rPr>
      <t xml:space="preserve">has </t>
    </r>
    <r>
      <rPr>
        <rFont val="Arial"/>
        <b/>
        <color rgb="FF000000"/>
        <sz val="12.0"/>
      </rPr>
      <t xml:space="preserve">full </t>
    </r>
    <r>
      <rPr>
        <rFont val="Arial"/>
        <color rgb="FF000000"/>
        <sz val="12.0"/>
      </rPr>
      <t>autonomy to allocate resources appropriately to achieve the programme educational objectives.</t>
    </r>
  </si>
  <si>
    <r>
      <rPr>
        <rFont val="Arial"/>
        <color rgb="FF000000"/>
        <sz val="12.0"/>
      </rPr>
      <t xml:space="preserve">The HEPhas </t>
    </r>
    <r>
      <rPr>
        <rFont val="Arial"/>
        <b/>
        <color rgb="FF000000"/>
        <sz val="12.0"/>
      </rPr>
      <t>full autonomy</t>
    </r>
    <r>
      <rPr>
        <rFont val="Arial"/>
        <color rgb="FF000000"/>
        <sz val="12.0"/>
      </rPr>
      <t xml:space="preserve"> to allocate resources appropriately in order to </t>
    </r>
    <r>
      <rPr>
        <rFont val="Arial"/>
        <b/>
        <color rgb="FF000000"/>
        <sz val="12.0"/>
      </rPr>
      <t>effectively achieve</t>
    </r>
    <r>
      <rPr>
        <rFont val="Arial"/>
        <color rgb="FF000000"/>
        <sz val="12.0"/>
      </rPr>
      <t xml:space="preserve"> the program educational objectives (PEOs).</t>
    </r>
  </si>
  <si>
    <t>*element refers to research resources and facilities</t>
  </si>
  <si>
    <t xml:space="preserve">Total score obtained for Area 5 </t>
  </si>
  <si>
    <t>FINAL SCORE obtained for Area 5 (Weightage 100%)</t>
  </si>
  <si>
    <t xml:space="preserve">Area 6 : Programme Management </t>
  </si>
  <si>
    <t>Programme Management</t>
  </si>
  <si>
    <t>6.1.1</t>
  </si>
  <si>
    <t xml:space="preserve">The HEP (Institution, Faculty and Department) must clarify its governance structure and function, the relationships within them, and their impact on the programme, and these must be communicated to all parties involved based on the principles of transparency, accountability and authority. </t>
  </si>
  <si>
    <t xml:space="preserve">The HEP does not have clear management structure or function, or the relationships between them, and their impact on the programme, which are communicated to relevant parties involved based on the principles of transparency, accountability and authority. </t>
  </si>
  <si>
    <r>
      <rPr>
        <rFont val="Arial"/>
        <color rgb="FF000000"/>
        <sz val="12.0"/>
      </rPr>
      <t>The HEP have</t>
    </r>
    <r>
      <rPr>
        <rFont val="Arial"/>
        <b/>
        <color rgb="FF000000"/>
        <sz val="12.0"/>
      </rPr>
      <t xml:space="preserve"> clear</t>
    </r>
    <r>
      <rPr>
        <rFont val="Arial"/>
        <color rgb="FF000000"/>
        <sz val="12.0"/>
      </rPr>
      <t xml:space="preserve"> management structure or function, but there is </t>
    </r>
    <r>
      <rPr>
        <rFont val="Arial"/>
        <b/>
        <color rgb="FF000000"/>
        <sz val="12.0"/>
      </rPr>
      <t xml:space="preserve">no </t>
    </r>
    <r>
      <rPr>
        <rFont val="Arial"/>
        <color rgb="FF000000"/>
        <sz val="12.0"/>
      </rPr>
      <t xml:space="preserve">relationships between them, or their impact on the programme which are communicated to relevant parties involved based on the principles of transparency, accountability and authority. </t>
    </r>
  </si>
  <si>
    <r>
      <rPr>
        <rFont val="Arial"/>
        <color rgb="FF000000"/>
        <sz val="12.0"/>
      </rPr>
      <t xml:space="preserve">The HEP has a </t>
    </r>
    <r>
      <rPr>
        <rFont val="Arial"/>
        <b/>
        <color rgb="FF000000"/>
        <sz val="12.0"/>
      </rPr>
      <t>clear</t>
    </r>
    <r>
      <rPr>
        <rFont val="Arial"/>
        <color rgb="FF000000"/>
        <sz val="12.0"/>
      </rPr>
      <t xml:space="preserve"> management structure and function, and the relationships between them, their impact o the programme which are communicated to all parties involved based on the principles of transparency, accountability and authority.</t>
    </r>
  </si>
  <si>
    <r>
      <rPr>
        <rFont val="Arial"/>
        <color rgb="FF000000"/>
        <sz val="12.0"/>
      </rPr>
      <t xml:space="preserve">The HEP has an </t>
    </r>
    <r>
      <rPr>
        <rFont val="Arial"/>
        <b/>
        <color rgb="FF000000"/>
        <sz val="12.0"/>
      </rPr>
      <t>effective</t>
    </r>
    <r>
      <rPr>
        <rFont val="Arial"/>
        <color rgb="FF000000"/>
        <sz val="12.0"/>
      </rPr>
      <t xml:space="preserve"> management structure and function and the relationships between them and </t>
    </r>
    <r>
      <rPr>
        <rFont val="Arial"/>
        <b/>
        <color rgb="FF000000"/>
        <sz val="12.0"/>
      </rPr>
      <t>periodically communicated the updated</t>
    </r>
    <r>
      <rPr>
        <rFont val="Arial"/>
        <color rgb="FF000000"/>
        <sz val="12.0"/>
      </rPr>
      <t xml:space="preserve"> structures and functions to the stakeholders and all parties involved.</t>
    </r>
  </si>
  <si>
    <r>
      <rPr>
        <rFont val="Arial"/>
        <color rgb="FF000000"/>
        <sz val="12.0"/>
      </rPr>
      <t xml:space="preserve">The HEP has </t>
    </r>
    <r>
      <rPr>
        <rFont val="Arial"/>
        <b/>
        <color rgb="FF000000"/>
        <sz val="12.0"/>
      </rPr>
      <t>an innovative and effective</t>
    </r>
    <r>
      <rPr>
        <rFont val="Arial"/>
        <color rgb="FF000000"/>
        <sz val="12.0"/>
      </rPr>
      <t xml:space="preserve"> management structure and function and the relationships between them and </t>
    </r>
    <r>
      <rPr>
        <rFont val="Arial"/>
        <b/>
        <color rgb="FF000000"/>
        <sz val="12.0"/>
      </rPr>
      <t xml:space="preserve">regularly </t>
    </r>
    <r>
      <rPr>
        <rFont val="Arial"/>
        <color rgb="FF000000"/>
        <sz val="12.0"/>
      </rPr>
      <t>communicated the updated structures and functions to the stakeholders and all parties involved.</t>
    </r>
  </si>
  <si>
    <t>6.1.2</t>
  </si>
  <si>
    <t>The HEP must have policies, procedures and mechanisms for regular reviewing and updating of its structures, functions, strategies and core activities to ensure continuous quality improvement.</t>
  </si>
  <si>
    <r>
      <rPr>
        <rFont val="Arial"/>
        <color rgb="FF000000"/>
        <sz val="12.0"/>
      </rPr>
      <t xml:space="preserve">The HEP </t>
    </r>
    <r>
      <rPr>
        <rFont val="Arial"/>
        <b/>
        <color rgb="FF000000"/>
        <sz val="12.0"/>
      </rPr>
      <t>does not have</t>
    </r>
    <r>
      <rPr>
        <rFont val="Arial"/>
        <color rgb="FF000000"/>
        <sz val="12.0"/>
      </rPr>
      <t xml:space="preserve"> policy, procedure or mechanism for review and updating of its structures, functions, strategies or core activities for continuous quality improvement. </t>
    </r>
  </si>
  <si>
    <t xml:space="preserve">The HEP has documented policies, procedures and/or mechanisms but has not been reviewed and updated of its structures, functions, strategies and/or core activities for continuous quality improvement. </t>
  </si>
  <si>
    <r>
      <rPr>
        <rFont val="Arial"/>
        <color rgb="FF000000"/>
        <sz val="12.0"/>
      </rPr>
      <t xml:space="preserve">The HEP has a </t>
    </r>
    <r>
      <rPr>
        <rFont val="Arial"/>
        <b/>
        <color rgb="FF000000"/>
        <sz val="12.0"/>
      </rPr>
      <t>clear</t>
    </r>
    <r>
      <rPr>
        <rFont val="Arial"/>
        <color rgb="FF000000"/>
        <sz val="12.0"/>
      </rPr>
      <t xml:space="preserve"> documented policies, procedures and mechanisms for regular reviewing and updating of its structures, functions, strategies and core activities to ensure continuous quality improvement. </t>
    </r>
  </si>
  <si>
    <r>
      <rPr>
        <rFont val="Arial"/>
        <color rgb="FF000000"/>
        <sz val="12.0"/>
      </rPr>
      <t xml:space="preserve">The HEP has a </t>
    </r>
    <r>
      <rPr>
        <rFont val="Arial"/>
        <b/>
        <color rgb="FF000000"/>
        <sz val="12.0"/>
      </rPr>
      <t>very clear</t>
    </r>
    <r>
      <rPr>
        <rFont val="Arial"/>
        <color rgb="FF000000"/>
        <sz val="12.0"/>
      </rPr>
      <t xml:space="preserve"> documented policies, procedures and mechanisms  for </t>
    </r>
    <r>
      <rPr>
        <rFont val="Arial"/>
        <b/>
        <color rgb="FF000000"/>
        <sz val="12.0"/>
      </rPr>
      <t>periodically review and updating</t>
    </r>
    <r>
      <rPr>
        <rFont val="Arial"/>
        <color rgb="FF000000"/>
        <sz val="12.0"/>
      </rPr>
      <t xml:space="preserve"> of its structures, functions, strategies, and core activities evident from the culture of continuous quality improvement. </t>
    </r>
  </si>
  <si>
    <r>
      <rPr>
        <rFont val="Arial"/>
        <color rgb="FF000000"/>
        <sz val="12.0"/>
      </rPr>
      <t xml:space="preserve">The HEP has a </t>
    </r>
    <r>
      <rPr>
        <rFont val="Arial"/>
        <b/>
        <color rgb="FF000000"/>
        <sz val="12.0"/>
      </rPr>
      <t>structured</t>
    </r>
    <r>
      <rPr>
        <rFont val="Arial"/>
        <color rgb="FF000000"/>
        <sz val="12.0"/>
      </rPr>
      <t xml:space="preserve"> documented policies, procedures and mechanisms  for </t>
    </r>
    <r>
      <rPr>
        <rFont val="Arial"/>
        <b/>
        <color rgb="FF000000"/>
        <sz val="12.0"/>
      </rPr>
      <t>periodically review and updating</t>
    </r>
    <r>
      <rPr>
        <rFont val="Arial"/>
        <color rgb="FF000000"/>
        <sz val="12.0"/>
      </rPr>
      <t xml:space="preserve"> of its structures, functions, strategies, and core activities evident from the culture of continuous quality improvement. </t>
    </r>
  </si>
  <si>
    <t>6.1.3</t>
  </si>
  <si>
    <t xml:space="preserve">The HEP management committee must be an active policy-making body with an adequate degree of autonomy within the terms of reference. </t>
  </si>
  <si>
    <r>
      <rPr>
        <rFont val="Arial"/>
        <b/>
        <color rgb="FF000000"/>
        <sz val="12.0"/>
      </rPr>
      <t>No</t>
    </r>
    <r>
      <rPr>
        <rFont val="Arial"/>
        <color rgb="FF000000"/>
        <sz val="12.0"/>
      </rPr>
      <t xml:space="preserve"> management comittee as decision making body </t>
    </r>
  </si>
  <si>
    <r>
      <rPr>
        <rFont val="Arial"/>
        <color rgb="FF000000"/>
        <sz val="12.0"/>
      </rPr>
      <t xml:space="preserve">The HEP/Faculty/Department </t>
    </r>
    <r>
      <rPr>
        <rFont val="Arial"/>
        <b/>
        <color rgb="FF000000"/>
        <sz val="12.0"/>
      </rPr>
      <t>has</t>
    </r>
    <r>
      <rPr>
        <rFont val="Arial"/>
        <color rgb="FF000000"/>
        <sz val="12.0"/>
      </rPr>
      <t xml:space="preserve"> management comittee as a desicion making body with </t>
    </r>
    <r>
      <rPr>
        <rFont val="Arial"/>
        <b/>
        <color rgb="FF000000"/>
        <sz val="12.0"/>
      </rPr>
      <t>limited scope</t>
    </r>
    <r>
      <rPr>
        <rFont val="Arial"/>
        <color rgb="FF000000"/>
        <sz val="12.0"/>
      </rPr>
      <t xml:space="preserve"> of autonomy within the terms of reference.</t>
    </r>
  </si>
  <si>
    <r>
      <rPr>
        <rFont val="Arial"/>
        <color rgb="FF000000"/>
        <sz val="12.0"/>
      </rPr>
      <t xml:space="preserve">The HEP management committee </t>
    </r>
    <r>
      <rPr>
        <rFont val="Arial"/>
        <b/>
        <color rgb="FF000000"/>
        <sz val="12.0"/>
      </rPr>
      <t>is an active</t>
    </r>
    <r>
      <rPr>
        <rFont val="Arial"/>
        <color rgb="FF000000"/>
        <sz val="12.0"/>
      </rPr>
      <t xml:space="preserve"> policy-making body with </t>
    </r>
    <r>
      <rPr>
        <rFont val="Arial"/>
        <b/>
        <color rgb="FF000000"/>
        <sz val="12.0"/>
      </rPr>
      <t>an adequate degree of autonomy</t>
    </r>
    <r>
      <rPr>
        <rFont val="Arial"/>
        <color rgb="FF000000"/>
        <sz val="12.0"/>
      </rPr>
      <t xml:space="preserve"> within the terms of reference. </t>
    </r>
  </si>
  <si>
    <r>
      <rPr>
        <rFont val="Arial"/>
        <color rgb="FF000000"/>
        <sz val="12.0"/>
      </rPr>
      <t xml:space="preserve">The HEP management committee is an active policy-making body with </t>
    </r>
    <r>
      <rPr>
        <rFont val="Arial"/>
        <b/>
        <color rgb="FF000000"/>
        <sz val="12.0"/>
      </rPr>
      <t>full autonomy</t>
    </r>
    <r>
      <rPr>
        <rFont val="Arial"/>
        <color rgb="FF000000"/>
        <sz val="12.0"/>
      </rPr>
      <t xml:space="preserve"> within the terms of reference. </t>
    </r>
  </si>
  <si>
    <r>
      <rPr>
        <rFont val="Arial"/>
        <color rgb="FF000000"/>
        <sz val="12.0"/>
      </rPr>
      <t xml:space="preserve">The HEP management committee is </t>
    </r>
    <r>
      <rPr>
        <rFont val="Arial"/>
        <b/>
        <color rgb="FF000000"/>
        <sz val="12.0"/>
      </rPr>
      <t>an active</t>
    </r>
    <r>
      <rPr>
        <rFont val="Arial"/>
        <color rgb="FF000000"/>
        <sz val="12.0"/>
      </rPr>
      <t xml:space="preserve"> policy-making body with </t>
    </r>
    <r>
      <rPr>
        <rFont val="Arial"/>
        <b/>
        <color rgb="FF000000"/>
        <sz val="12.0"/>
      </rPr>
      <t>full autonomy</t>
    </r>
    <r>
      <rPr>
        <rFont val="Arial"/>
        <color rgb="FF000000"/>
        <sz val="12.0"/>
      </rPr>
      <t xml:space="preserve"> include matters relating to </t>
    </r>
    <r>
      <rPr>
        <rFont val="Arial"/>
        <b/>
        <color rgb="FF000000"/>
        <sz val="12.0"/>
      </rPr>
      <t>actions needed to address current and future needs</t>
    </r>
    <r>
      <rPr>
        <rFont val="Arial"/>
        <color rgb="FF000000"/>
        <sz val="12.0"/>
      </rPr>
      <t xml:space="preserve"> within the terms of reference. </t>
    </r>
  </si>
  <si>
    <t>6.1.4</t>
  </si>
  <si>
    <t>Mechanisms to ensure functional integration and comparability of educational quality must be established for programmes conducted in campuses or partner institutions that are geographically separated (if applicable)</t>
  </si>
  <si>
    <t>if NOT applicable - Institution to note as NA</t>
  </si>
  <si>
    <r>
      <rPr>
        <rFont val="Arial"/>
        <color rgb="FF000000"/>
        <sz val="12.0"/>
      </rPr>
      <t xml:space="preserve">There is </t>
    </r>
    <r>
      <rPr>
        <rFont val="Arial"/>
        <b/>
        <color rgb="FF000000"/>
        <sz val="12.0"/>
      </rPr>
      <t>NO</t>
    </r>
    <r>
      <rPr>
        <rFont val="Arial"/>
        <color rgb="FF000000"/>
        <sz val="12.0"/>
      </rPr>
      <t xml:space="preserve"> mechanism for functional integration and comparability of educational quality for programmes </t>
    </r>
    <r>
      <rPr>
        <rFont val="Arial"/>
        <color rgb="FF000000"/>
        <sz val="12.0"/>
        <u/>
      </rPr>
      <t>conducted in different campuses or</t>
    </r>
    <r>
      <rPr>
        <rFont val="Arial"/>
        <color rgb="FF000000"/>
        <sz val="12.0"/>
      </rPr>
      <t xml:space="preserve"> </t>
    </r>
    <r>
      <rPr>
        <rFont val="Arial"/>
        <color rgb="FF000000"/>
        <sz val="12.0"/>
        <u/>
      </rPr>
      <t>partner institutions</t>
    </r>
    <r>
      <rPr>
        <rFont val="Arial"/>
        <color rgb="FF000000"/>
        <sz val="12.0"/>
      </rPr>
      <t>*.</t>
    </r>
  </si>
  <si>
    <r>
      <rPr>
        <rFont val="Arial"/>
        <color rgb="FF000000"/>
        <sz val="12.0"/>
      </rPr>
      <t xml:space="preserve">There are </t>
    </r>
    <r>
      <rPr>
        <rFont val="Arial"/>
        <b/>
        <color rgb="FF000000"/>
        <sz val="12.0"/>
      </rPr>
      <t xml:space="preserve">LIMITED </t>
    </r>
    <r>
      <rPr>
        <rFont val="Arial"/>
        <color rgb="FF000000"/>
        <sz val="12.0"/>
      </rPr>
      <t xml:space="preserve">mechanisms that allow functional integration and comparability of educational quality for programmes </t>
    </r>
    <r>
      <rPr>
        <rFont val="Arial"/>
        <color rgb="FF000000"/>
        <sz val="12.0"/>
        <u/>
      </rPr>
      <t>conducted in different campuses or partner institutions</t>
    </r>
    <r>
      <rPr>
        <rFont val="Arial"/>
        <color rgb="FF000000"/>
        <sz val="12.0"/>
      </rPr>
      <t>*.</t>
    </r>
  </si>
  <si>
    <r>
      <rPr>
        <rFont val="Arial"/>
        <color rgb="FF000000"/>
        <sz val="12.0"/>
      </rPr>
      <t xml:space="preserve">There are mechanisms to ensure functional integration and comparability of educational quality are established for programmes </t>
    </r>
    <r>
      <rPr>
        <rFont val="Arial"/>
        <color rgb="FF000000"/>
        <sz val="12.0"/>
        <u/>
      </rPr>
      <t>conducted in different campuses or partner institutions</t>
    </r>
    <r>
      <rPr>
        <rFont val="Arial"/>
        <color rgb="FF000000"/>
        <sz val="12.0"/>
      </rPr>
      <t>*.</t>
    </r>
  </si>
  <si>
    <r>
      <rPr>
        <rFont val="Arial"/>
        <color rgb="FF000000"/>
        <sz val="12.0"/>
      </rPr>
      <t xml:space="preserve">There is mechanism which is regularly reviewed of the procedures for effective functional integration and comparable educational quality for programmes </t>
    </r>
    <r>
      <rPr>
        <rFont val="Arial"/>
        <color rgb="FF000000"/>
        <sz val="12.0"/>
        <u/>
      </rPr>
      <t>conducted in different campuses or partner institutions</t>
    </r>
    <r>
      <rPr>
        <rFont val="Arial"/>
        <color rgb="FF000000"/>
        <sz val="12.0"/>
      </rPr>
      <t>*.</t>
    </r>
  </si>
  <si>
    <r>
      <rPr>
        <rFont val="Arial"/>
        <color rgb="FF000000"/>
        <sz val="12.0"/>
      </rPr>
      <t xml:space="preserve">Review of the procedures for functional integration and comparability of educational quality for programmes </t>
    </r>
    <r>
      <rPr>
        <rFont val="Arial"/>
        <color rgb="FF000000"/>
        <sz val="12.0"/>
        <u/>
      </rPr>
      <t>conducted in different campuses or partner institutions</t>
    </r>
    <r>
      <rPr>
        <rFont val="Arial"/>
        <color rgb="FF000000"/>
        <sz val="12.0"/>
      </rPr>
      <t>* is undertaken by involving stakeholder consultation and benchmarking. The analysis of the review will be used for continuous quality improvement.</t>
    </r>
  </si>
  <si>
    <t>The term “conducted in different campuses or partner institutions” in Standard 6.1.5 is applicable only for programme implemented in different campuses within the same HEP or in partner institutions. Therefore, this standard is only applicable for Full Accreditation (FA) and Compliance Evaluation (CE) if the HEP/department has arrangements with its collaborative partners in implementing the programme. </t>
  </si>
  <si>
    <t>Programme Leadership</t>
  </si>
  <si>
    <t>6.2.1</t>
  </si>
  <si>
    <t>sambung 7/5/2024</t>
  </si>
  <si>
    <r>
      <rPr>
        <rFont val="Arial"/>
        <b/>
        <color rgb="FF000000"/>
        <sz val="12.0"/>
      </rPr>
      <t xml:space="preserve">The criteria for the appointment and responsibilities of the programme leader must be clearly stated. The programme leader must have </t>
    </r>
    <r>
      <rPr>
        <rFont val="Arial"/>
        <b/>
        <color rgb="FF000000"/>
        <sz val="12.0"/>
        <u/>
      </rPr>
      <t>appropriate qualification*</t>
    </r>
    <r>
      <rPr>
        <rFont val="Arial"/>
        <b/>
        <color rgb="FF000000"/>
        <sz val="12.0"/>
      </rPr>
      <t xml:space="preserve">, knowledge and experiences related to the programme he/she is responsible.  
</t>
    </r>
  </si>
  <si>
    <t>There is NO criterion for the appointment and responsibilities of the programme leader AND NO appointment of a qualified programme leader.</t>
  </si>
  <si>
    <r>
      <rPr>
        <rFont val="Arial"/>
        <color rgb="FF000000"/>
        <sz val="12.0"/>
      </rPr>
      <t xml:space="preserve">The criteria for the appointment and/or responsibilities of the programme leader is </t>
    </r>
    <r>
      <rPr>
        <rFont val="Arial"/>
        <b/>
        <color rgb="FF000000"/>
        <sz val="12.0"/>
      </rPr>
      <t>NOT CLEARLY</t>
    </r>
    <r>
      <rPr>
        <rFont val="Arial"/>
        <color rgb="FF000000"/>
        <sz val="12.0"/>
      </rPr>
      <t xml:space="preserve"> stated, and/or the appointed programme leader </t>
    </r>
    <r>
      <rPr>
        <rFont val="Arial"/>
        <b/>
        <color rgb="FF000000"/>
        <sz val="12.0"/>
      </rPr>
      <t>DOES NOT</t>
    </r>
    <r>
      <rPr>
        <rFont val="Arial"/>
        <color rgb="FF000000"/>
        <sz val="12.0"/>
      </rPr>
      <t xml:space="preserve"> have the qualification, knowledge and experiences related to the programme he/she is responsible for.</t>
    </r>
  </si>
  <si>
    <t>The criteria for the appointment and the responsibilities of the programme leader are clearly stated, with the programme leader having appropriate qualifications, knowledge and experiences related to the programme he/she is responsible for.</t>
  </si>
  <si>
    <t xml:space="preserve">The criteria and the responsibilities of the programme leader are reviewed regularly, and the programme leader has been engaging with continuous professional development in areas related to programme management. </t>
  </si>
  <si>
    <t>The review of the criteria and the responsibilities of the programme leader involves benchmarking, updating the curriculum with regulators’ requirement and employing good practices from other institutions. In addition, the programme leader is recognised and referred to with regards to curriculum development and delivery.</t>
  </si>
  <si>
    <t>appropriate qualification*                                                                                                                                         1. Master degree in related professional field; OR 
2. Bachelor degree in related professional field with 5 year teaching experience; AND 5 years related professional practice experience. AND 
3. Registered with MDC/ MDTB</t>
  </si>
  <si>
    <t>6.2.2</t>
  </si>
  <si>
    <t xml:space="preserve">Mechanisms and processes must be in place to allow for communication between the programme and the HEP leadership in relation to matters such as staff recruitment and training, student admission, and allocation of resources and decision-making processes. </t>
  </si>
  <si>
    <t>There is NO mechanism or process for communication between the programme leader, department and HEP on matters such as staff recruitment and training, student admission, allocation of resources and decision-making processes.</t>
  </si>
  <si>
    <t>There are LIMITED mechanisms and/or processes for communication between the programme leader, department and HEP in relation to, among others, staff recruitment and training, student admission, allocation of resources and decision-making processes.</t>
  </si>
  <si>
    <t>There are mechanisms and processes for communication between the programme leader, department and HEP on matters such as staff recruitment and training, student admission, allocation of resources and decision-making processes.</t>
  </si>
  <si>
    <t>The mechanisms and processes for communication between the programme leader, department and HEP on matters such as staff recruitment and training, student admission, allocation of resources and decision-making processes are evaluated and reviewed, resulting in a more effective communication between them.</t>
  </si>
  <si>
    <t>The effective mechanisms and processes for communication between the programme leader, department and HEP on matters such as staff recruitment and training, student admission, allocation of resources and decision-making processes, results in enculturation of continual quality improvement.</t>
  </si>
  <si>
    <t>Administrative Staff</t>
  </si>
  <si>
    <t>6.3.1</t>
  </si>
  <si>
    <r>
      <rPr>
        <rFont val="Arial"/>
        <b/>
        <color rgb="FF000000"/>
        <sz val="12.0"/>
      </rPr>
      <t xml:space="preserve">The </t>
    </r>
    <r>
      <rPr>
        <rFont val="Arial"/>
        <b/>
        <color rgb="FF000000"/>
        <sz val="12.0"/>
        <u/>
      </rPr>
      <t>administrative staff</t>
    </r>
    <r>
      <rPr>
        <rFont val="Arial"/>
        <b/>
        <color rgb="FF000000"/>
        <sz val="12.0"/>
      </rPr>
      <t xml:space="preserve"> * of the  HEP must be appropriately qualified, technically competent and sufficient in numbers to support the implementation of the programme and related activities.  </t>
    </r>
  </si>
  <si>
    <r>
      <rPr>
        <rFont val="Arial"/>
        <i/>
        <color rgb="FF000000"/>
        <sz val="9.0"/>
      </rPr>
      <t xml:space="preserve">The </t>
    </r>
    <r>
      <rPr>
        <rFont val="Arial"/>
        <i/>
        <color rgb="FF000000"/>
        <sz val="9.0"/>
        <u/>
      </rPr>
      <t>administrative staff*</t>
    </r>
    <r>
      <rPr>
        <rFont val="Arial"/>
        <i/>
        <color rgb="FF000000"/>
        <sz val="9.0"/>
      </rPr>
      <t xml:space="preserve"> must include the registrar, IT personnel, financial officer, receptionist and others.</t>
    </r>
  </si>
  <si>
    <r>
      <rPr>
        <rFont val="Arial"/>
        <color rgb="FF000000"/>
        <sz val="12.0"/>
      </rPr>
      <t xml:space="preserve">The HEP </t>
    </r>
    <r>
      <rPr>
        <rFont val="Arial"/>
        <b/>
        <color rgb="FF000000"/>
        <sz val="12.0"/>
      </rPr>
      <t xml:space="preserve">DOES NOT </t>
    </r>
    <r>
      <rPr>
        <rFont val="Arial"/>
        <color rgb="FF000000"/>
        <sz val="12.0"/>
      </rPr>
      <t xml:space="preserve">have sufficient number of qualified </t>
    </r>
    <r>
      <rPr>
        <rFont val="Arial"/>
        <color rgb="FF000000"/>
        <sz val="12.0"/>
        <u/>
      </rPr>
      <t>administrative staff*</t>
    </r>
    <r>
      <rPr>
        <rFont val="Arial"/>
        <color rgb="FF000000"/>
        <sz val="12.0"/>
      </rPr>
      <t xml:space="preserve"> to support the implementation of the programme and related activities </t>
    </r>
  </si>
  <si>
    <r>
      <rPr>
        <rFont val="Arial"/>
        <color rgb="FF000000"/>
        <sz val="12.0"/>
      </rPr>
      <t xml:space="preserve">The HEP have insufficient number of qualified </t>
    </r>
    <r>
      <rPr>
        <rFont val="Arial"/>
        <color rgb="FF000000"/>
        <sz val="12.0"/>
        <u/>
      </rPr>
      <t>administrative staff*</t>
    </r>
    <r>
      <rPr>
        <rFont val="Arial"/>
        <color rgb="FF000000"/>
        <sz val="12.0"/>
      </rPr>
      <t xml:space="preserve"> to support the implementation of the programme and related activities  </t>
    </r>
  </si>
  <si>
    <r>
      <rPr>
        <rFont val="Arial"/>
        <color rgb="FF000000"/>
        <sz val="12.0"/>
      </rPr>
      <t xml:space="preserve">The HEP have sufficient number of qualified, technically competent </t>
    </r>
    <r>
      <rPr>
        <rFont val="Arial"/>
        <color rgb="FF000000"/>
        <sz val="12.0"/>
        <u/>
      </rPr>
      <t>administrative staff*</t>
    </r>
    <r>
      <rPr>
        <rFont val="Arial"/>
        <color rgb="FF000000"/>
        <sz val="12.0"/>
      </rPr>
      <t xml:space="preserve"> and sufficient in numbers to support the implementation of the programme and related activities. </t>
    </r>
  </si>
  <si>
    <r>
      <rPr>
        <rFont val="Arial"/>
        <color rgb="FF000000"/>
        <sz val="12.0"/>
      </rPr>
      <t xml:space="preserve">The HEP have sufficient number of qualified, technically competent </t>
    </r>
    <r>
      <rPr>
        <rFont val="Arial"/>
        <color rgb="FF000000"/>
        <sz val="12.0"/>
        <u/>
      </rPr>
      <t>administrative staff*</t>
    </r>
    <r>
      <rPr>
        <rFont val="Arial"/>
        <color rgb="FF000000"/>
        <sz val="12.0"/>
      </rPr>
      <t xml:space="preserve"> to support the implementation of the programme and related activities. The staff has being appointed the specific roles. </t>
    </r>
  </si>
  <si>
    <r>
      <rPr>
        <rFont val="Arial"/>
        <color rgb="FF000000"/>
        <sz val="12.0"/>
      </rPr>
      <t xml:space="preserve">The HEP have sufficient number of highly qualified </t>
    </r>
    <r>
      <rPr>
        <rFont val="Arial"/>
        <color rgb="FF000000"/>
        <sz val="12.0"/>
        <u/>
      </rPr>
      <t>administrative staff*</t>
    </r>
    <r>
      <rPr>
        <rFont val="Arial"/>
        <color rgb="FF000000"/>
        <sz val="12.0"/>
      </rPr>
      <t xml:space="preserve"> with specific roles and technically competent to support the effective implementation of the programme and related activities.</t>
    </r>
  </si>
  <si>
    <t>6.3.2</t>
  </si>
  <si>
    <t xml:space="preserve">The  HEP must conduct regular performance review of the programme’s administrative staff. </t>
  </si>
  <si>
    <t xml:space="preserve">The HEP DOES NOT conduct regular performance review of the programme. </t>
  </si>
  <si>
    <t>The HEP has conducted regular performance review of the programme but not regular.</t>
  </si>
  <si>
    <t xml:space="preserve">The HEP has conducted regular performance review  of the programme’s administrative staff. </t>
  </si>
  <si>
    <t>The HEP has conducted regular performance review  of the programme periodically  and  evaluated  for continuos improvement resulting in improved performance and increasing their capability in meeting their job description and key performance indicators..</t>
  </si>
  <si>
    <t>The HEP have conduct regular performance review of the programme periodically with  continuous improvement that  would motivate them to be innovative and inspire others, leading to superior performance.</t>
  </si>
  <si>
    <t>6.3.3</t>
  </si>
  <si>
    <t xml:space="preserve">The  HEP must have an appropriate training scheme for the advancement of the administrative staff as well as to fulfil the specific needs of the programme. </t>
  </si>
  <si>
    <t xml:space="preserve">The HEP DOES NOT have any  appropriate training scheme  and fulfil the specific needs of the programme. </t>
  </si>
  <si>
    <t>The HEP has the appropriate training scheme but not fulfill the specific needs of the programme.</t>
  </si>
  <si>
    <t>The HEP  has an appropriate training scheme for the advancement of the administrative staff as well as fulfil the specific needs of the programme</t>
  </si>
  <si>
    <t>The HEP has well-developed training scheme for the advancement of the administrative staff  that would motivate them to be resourceful, resulting in improved performance and increasing their capability in meeting their job description and key performance indicators.</t>
  </si>
  <si>
    <t>The HEP has well established programme with thorough documentation designed to advance staff members and have enrolled in the training. This program undergoes regular review and continuous improvement, fostering motivation for innovation and inspiring others, ultimately resulting in superior performance.</t>
  </si>
  <si>
    <t>Academic Records</t>
  </si>
  <si>
    <t>6.4.1</t>
  </si>
  <si>
    <t xml:space="preserve">The  HEP must have appropriate policies and practices concerning the nature and security of student, academic staff and other academic records. The policies should continuously be reviewed on the security of records including increased use of electronic technologies and safety systems. </t>
  </si>
  <si>
    <r>
      <rPr>
        <rFont val="Arial"/>
        <color rgb="FF000000"/>
        <sz val="12.0"/>
      </rPr>
      <t xml:space="preserve">The  HEP </t>
    </r>
    <r>
      <rPr>
        <rFont val="Arial"/>
        <b/>
        <color rgb="FF000000"/>
        <sz val="12.0"/>
      </rPr>
      <t>DOES NOT</t>
    </r>
    <r>
      <rPr>
        <rFont val="Arial"/>
        <color rgb="FF000000"/>
        <sz val="12.0"/>
      </rPr>
      <t xml:space="preserve"> have policy or practice concerning the nature, content and security of student, academic staff or other academic records</t>
    </r>
  </si>
  <si>
    <r>
      <rPr>
        <rFont val="Arial"/>
        <color rgb="FF000000"/>
        <sz val="12.0"/>
      </rPr>
      <t xml:space="preserve">The  HEP has implement </t>
    </r>
    <r>
      <rPr>
        <rFont val="Arial"/>
        <b/>
        <color rgb="FF000000"/>
        <sz val="12.0"/>
      </rPr>
      <t xml:space="preserve">AT LEAST Policies and/or practices </t>
    </r>
    <r>
      <rPr>
        <rFont val="Arial"/>
        <color rgb="FF000000"/>
        <sz val="12.0"/>
      </rPr>
      <t xml:space="preserve">concerning the nature, content and security of student, academic staff and/or other academic records BUT not been reviewed. </t>
    </r>
  </si>
  <si>
    <t>The  HEP has appropriate policies and practices concerning the nature, content and security of student, academic staff and other academic records.  The policies on the security of records are continually reviewed, including the increased use of electronic technologies and safety systems.</t>
  </si>
  <si>
    <t>The  HEP has and implements policies and practices concerning the nature, content and security of student, academic staff and other academic records. These  policies are continually reviewed to ensure that the systems and technologies are always secured in protecting the records, and their risks are identified and well managed.</t>
  </si>
  <si>
    <r>
      <rPr>
        <rFont val="Arial"/>
        <color rgb="FF000000"/>
        <sz val="12.0"/>
      </rPr>
      <t xml:space="preserve">The policies and academic records for student, academic staff and other academic records, are well kept and archives are reliable, and the </t>
    </r>
    <r>
      <rPr>
        <rFont val="Arial"/>
        <b/>
        <color rgb="FF000000"/>
        <sz val="12.0"/>
      </rPr>
      <t>policies are continually reviewed to ensure the use of up-to-date technologies and systems to protect the records.</t>
    </r>
  </si>
  <si>
    <t>6.4.2</t>
  </si>
  <si>
    <r>
      <rPr>
        <rFont val="Arial"/>
        <color rgb="FF000000"/>
        <sz val="12.0"/>
      </rPr>
      <t xml:space="preserve">The HEP </t>
    </r>
    <r>
      <rPr>
        <rFont val="Arial"/>
        <b/>
        <color rgb="FF000000"/>
        <sz val="12.0"/>
      </rPr>
      <t xml:space="preserve">must </t>
    </r>
    <r>
      <rPr>
        <rFont val="Arial"/>
        <color rgb="FF000000"/>
        <sz val="12.0"/>
      </rPr>
      <t>maintain student records relating to their admission, performance, completion and graduation in such form as is practical and preserve these records for future reference. </t>
    </r>
  </si>
  <si>
    <r>
      <rPr>
        <rFont val="Arial"/>
        <color rgb="FF000000"/>
        <sz val="12.0"/>
      </rPr>
      <t xml:space="preserve">The HEP </t>
    </r>
    <r>
      <rPr>
        <rFont val="Arial"/>
        <b/>
        <color rgb="FF000000"/>
        <sz val="12.0"/>
      </rPr>
      <t>does not</t>
    </r>
    <r>
      <rPr>
        <rFont val="Arial"/>
        <color rgb="FF000000"/>
        <sz val="12.0"/>
      </rPr>
      <t xml:space="preserve"> implement maintenance of student records relating to their admission, performance, completion or graduation.</t>
    </r>
  </si>
  <si>
    <r>
      <rPr>
        <rFont val="Arial"/>
        <color rgb="FF000000"/>
        <sz val="12.0"/>
      </rPr>
      <t xml:space="preserve">The HEP </t>
    </r>
    <r>
      <rPr>
        <rFont val="Arial"/>
        <b/>
        <color rgb="FF000000"/>
        <sz val="12.0"/>
      </rPr>
      <t>partially</t>
    </r>
    <r>
      <rPr>
        <rFont val="Arial"/>
        <color rgb="FF000000"/>
        <sz val="12.0"/>
      </rPr>
      <t xml:space="preserve"> implement maintenance of student records relating to their admission, performance, completion or graduation.</t>
    </r>
  </si>
  <si>
    <r>
      <rPr>
        <rFont val="Arial"/>
        <color rgb="FF000000"/>
        <sz val="12.0"/>
      </rPr>
      <t xml:space="preserve">The HEP has </t>
    </r>
    <r>
      <rPr>
        <rFont val="Arial"/>
        <b/>
        <color rgb="FF000000"/>
        <sz val="12.0"/>
      </rPr>
      <t>appropriately</t>
    </r>
    <r>
      <rPr>
        <rFont val="Arial"/>
        <color rgb="FF000000"/>
        <sz val="12.0"/>
      </rPr>
      <t xml:space="preserve"> implement maintenance of student records relating to their admission, performance, completion and graduation and preserve these records for future reference.</t>
    </r>
  </si>
  <si>
    <r>
      <rPr>
        <rFont val="Arial"/>
        <color rgb="FF000000"/>
        <sz val="12.0"/>
      </rPr>
      <t xml:space="preserve">The HEP has </t>
    </r>
    <r>
      <rPr>
        <rFont val="Arial"/>
        <b/>
        <color rgb="FF000000"/>
        <sz val="12.0"/>
      </rPr>
      <t>well-maintained and preservation</t>
    </r>
    <r>
      <rPr>
        <rFont val="Arial"/>
        <color rgb="FF000000"/>
        <sz val="12.0"/>
      </rPr>
      <t xml:space="preserve"> of student records relating to their admission, performance, completion and graduation and preserve these records for future reference.</t>
    </r>
  </si>
  <si>
    <r>
      <rPr>
        <rFont val="Arial"/>
        <color rgb="FF000000"/>
        <sz val="12.0"/>
      </rPr>
      <t xml:space="preserve">The HEP has well-maintained student records relating to their admission, performance, completion or graduation and </t>
    </r>
    <r>
      <rPr>
        <rFont val="Arial"/>
        <b/>
        <color rgb="FF000000"/>
        <sz val="12.0"/>
      </rPr>
      <t>recoverable</t>
    </r>
    <r>
      <rPr>
        <rFont val="Arial"/>
        <color rgb="FF000000"/>
        <sz val="12.0"/>
      </rPr>
      <t xml:space="preserve"> in the events of loss and disaster. The storage and archives are </t>
    </r>
    <r>
      <rPr>
        <rFont val="Arial"/>
        <b/>
        <color rgb="FF000000"/>
        <sz val="12.0"/>
      </rPr>
      <t>reliable and traceble</t>
    </r>
    <r>
      <rPr>
        <rFont val="Arial"/>
        <color rgb="FF000000"/>
        <sz val="12.0"/>
      </rPr>
      <t>.</t>
    </r>
  </si>
  <si>
    <t>6.4.3</t>
  </si>
  <si>
    <r>
      <rPr>
        <rFont val="Arial"/>
        <color rgb="FF000000"/>
        <sz val="12.0"/>
      </rPr>
      <t xml:space="preserve">The HEP </t>
    </r>
    <r>
      <rPr>
        <rFont val="Arial"/>
        <b/>
        <color rgb="FF000000"/>
        <sz val="12.0"/>
      </rPr>
      <t xml:space="preserve">must </t>
    </r>
    <r>
      <rPr>
        <rFont val="Arial"/>
        <color rgb="FF000000"/>
        <sz val="12.0"/>
      </rPr>
      <t>implement policies on the rights of individual privacy and the confidentiality of records. </t>
    </r>
  </si>
  <si>
    <r>
      <rPr>
        <rFont val="Arial"/>
        <color rgb="FF000000"/>
        <sz val="12.0"/>
      </rPr>
      <t xml:space="preserve">The HEP </t>
    </r>
    <r>
      <rPr>
        <rFont val="Arial"/>
        <b/>
        <color rgb="FF000000"/>
        <sz val="12.0"/>
      </rPr>
      <t>does not</t>
    </r>
    <r>
      <rPr>
        <rFont val="Arial"/>
        <color rgb="FF000000"/>
        <sz val="12.0"/>
      </rPr>
      <t xml:space="preserve"> implement policies on the rights of individual privacy and the confidentiality of records. </t>
    </r>
  </si>
  <si>
    <r>
      <rPr>
        <rFont val="Arial"/>
        <color rgb="FF000000"/>
        <sz val="12.0"/>
      </rPr>
      <t xml:space="preserve">The HEP </t>
    </r>
    <r>
      <rPr>
        <rFont val="Arial"/>
        <b/>
        <color rgb="FF000000"/>
        <sz val="12.0"/>
      </rPr>
      <t>partially</t>
    </r>
    <r>
      <rPr>
        <rFont val="Arial"/>
        <color rgb="FF000000"/>
        <sz val="12.0"/>
      </rPr>
      <t xml:space="preserve"> implement policies on the rights of individual privacy and the confidentiality of records. </t>
    </r>
  </si>
  <si>
    <r>
      <rPr>
        <rFont val="Arial"/>
        <color rgb="FF000000"/>
        <sz val="12.0"/>
      </rPr>
      <t xml:space="preserve">The HEP has </t>
    </r>
    <r>
      <rPr>
        <rFont val="Arial"/>
        <b/>
        <color rgb="FF000000"/>
        <sz val="12.0"/>
      </rPr>
      <t>appropriately</t>
    </r>
    <r>
      <rPr>
        <rFont val="Arial"/>
        <color rgb="FF000000"/>
        <sz val="12.0"/>
      </rPr>
      <t xml:space="preserve"> implement policies on the rights of individual privacy and the confidentiality of records. </t>
    </r>
  </si>
  <si>
    <r>
      <rPr>
        <rFont val="Arial"/>
        <color rgb="FF000000"/>
        <sz val="12.0"/>
      </rPr>
      <t xml:space="preserve">The HEP has </t>
    </r>
    <r>
      <rPr>
        <rFont val="Arial"/>
        <b/>
        <color rgb="FF000000"/>
        <sz val="12.0"/>
      </rPr>
      <t>well implementation</t>
    </r>
    <r>
      <rPr>
        <rFont val="Arial"/>
        <color rgb="FF000000"/>
        <sz val="12.0"/>
      </rPr>
      <t xml:space="preserve"> policies on the rights of individual privacy and the confidentiality of records.The policies are </t>
    </r>
    <r>
      <rPr>
        <rFont val="Arial"/>
        <b/>
        <color rgb="FF000000"/>
        <sz val="12.0"/>
      </rPr>
      <t>continually reviewed</t>
    </r>
    <r>
      <rPr>
        <rFont val="Arial"/>
        <color rgb="FF000000"/>
        <sz val="12.0"/>
      </rPr>
      <t>.</t>
    </r>
  </si>
  <si>
    <r>
      <rPr>
        <rFont val="Arial"/>
        <color rgb="FF000000"/>
        <sz val="12.0"/>
      </rPr>
      <t xml:space="preserve">The HEP has </t>
    </r>
    <r>
      <rPr>
        <rFont val="Arial"/>
        <b/>
        <color rgb="FF000000"/>
        <sz val="12.0"/>
      </rPr>
      <t>well implementation</t>
    </r>
    <r>
      <rPr>
        <rFont val="Arial"/>
        <color rgb="FF000000"/>
        <sz val="12.0"/>
      </rPr>
      <t xml:space="preserve"> policies on the rights of individual privacy and the confidentiality of records and </t>
    </r>
    <r>
      <rPr>
        <rFont val="Arial"/>
        <b/>
        <color rgb="FF000000"/>
        <sz val="12.0"/>
      </rPr>
      <t>continually review</t>
    </r>
    <r>
      <rPr>
        <rFont val="Arial"/>
        <color rgb="FF000000"/>
        <sz val="12.0"/>
      </rPr>
      <t xml:space="preserve"> with the use of latest </t>
    </r>
    <r>
      <rPr>
        <rFont val="Arial"/>
        <b/>
        <color rgb="FF000000"/>
        <sz val="12.0"/>
      </rPr>
      <t>innovative technology</t>
    </r>
    <r>
      <rPr>
        <rFont val="Arial"/>
        <color rgb="FF000000"/>
        <sz val="12.0"/>
      </rPr>
      <t>.</t>
    </r>
  </si>
  <si>
    <t xml:space="preserve">Total score obtained for Area 6 </t>
  </si>
  <si>
    <t>FINAL SCORE obtained for Area 6 (Weightage 100%)</t>
  </si>
  <si>
    <t xml:space="preserve"> TOTAL SCORE (AREA 1+2+3+4+5+6) </t>
  </si>
  <si>
    <t>Area 7: Programme Monitoring, Review and Continual Quality Improvement</t>
  </si>
  <si>
    <t>Mechanisms for Programme Monitoring, Review and Continual Quality Improvement</t>
  </si>
  <si>
    <t>7.1.1</t>
  </si>
  <si>
    <t>P*/F/R</t>
  </si>
  <si>
    <t>The HEP must have clear policies and appropriate mechanisms for curriculum review. The content of the programme must be periodically reviewed to keep abreast with scientific, technological and knowledge development of the discipline, and with the needs of the society.</t>
  </si>
  <si>
    <r>
      <rPr>
        <rFont val="Arial"/>
        <b/>
        <color rgb="FFFF0000"/>
        <sz val="12.0"/>
      </rPr>
      <t xml:space="preserve">Example of Supporting Documents: 
</t>
    </r>
    <r>
      <rPr>
        <rFont val="Arial"/>
        <color rgb="FFFF0000"/>
        <sz val="12.0"/>
      </rPr>
      <t>• HEP’s policies and documented procedures for regular monitoring and review of the academic programmes. 
• List or appointment letters of the head and the members of the internal programme monitoring and review committee. 
• Meeting minutes of the internal programme monitoring and review committee
For P - only evaluate the policies and mechanism</t>
    </r>
  </si>
  <si>
    <t>*aspects (scientific, technological and knowledge development of the discipline, and needs of society)</t>
  </si>
  <si>
    <t>The HEP DOES NOT have clear policies and appropriate mechanisms for curriculum review</t>
  </si>
  <si>
    <t>The HEP have UNCLEAR policies and/or appropriate mechanism for curriculum review.</t>
  </si>
  <si>
    <t>The HEP have clear policies and appropriate mechanisms for curriculum review. The content of the programme is periodically reviewed to keep abreast with scientific, technological and knowledge development of the discipline, and with the needs of the society.</t>
  </si>
  <si>
    <r>
      <rPr>
        <rFont val="Arial"/>
        <color rgb="FF000000"/>
        <sz val="12.0"/>
      </rPr>
      <t xml:space="preserve">The HEP is guided by clear policies and </t>
    </r>
    <r>
      <rPr>
        <rFont val="Arial"/>
        <b/>
        <color rgb="FF000000"/>
        <sz val="12.0"/>
      </rPr>
      <t>well-documented guidelines and/or procedures</t>
    </r>
    <r>
      <rPr>
        <rFont val="Arial"/>
        <color rgb="FF000000"/>
        <sz val="12.0"/>
      </rPr>
      <t xml:space="preserve"> for monitoring and review of the program to perform regular and appropriate mechanisms for curriculum review so that the content of the program keeps abreast with scientific, technological and knowledge development of the discipline to ensure its currency and relevance.</t>
    </r>
  </si>
  <si>
    <r>
      <rPr>
        <rFont val="Arial"/>
        <color rgb="FF000000"/>
        <sz val="12.0"/>
      </rPr>
      <t xml:space="preserve">Guided by clear policies and documented guidelines, procedures and/or plans for monitoring and review of the programme, the department, through its internal monitoring and review committee, </t>
    </r>
    <r>
      <rPr>
        <rFont val="Arial"/>
        <b/>
        <color rgb="FF000000"/>
        <sz val="12.0"/>
      </rPr>
      <t>performs thematic</t>
    </r>
    <r>
      <rPr>
        <rFont val="Arial"/>
        <color rgb="FF000000"/>
        <sz val="12.0"/>
      </rPr>
      <t xml:space="preserve"> and/or overall programme monitoring and review at periodical intervals </t>
    </r>
    <r>
      <rPr>
        <rFont val="Arial"/>
        <b/>
        <color rgb="FF000000"/>
        <sz val="12.0"/>
      </rPr>
      <t>with action plans</t>
    </r>
    <r>
      <rPr>
        <rFont val="Arial"/>
        <color rgb="FF000000"/>
        <sz val="12.0"/>
      </rPr>
      <t xml:space="preserve"> for continuous improvement to ensure currency and relevance of the programme. </t>
    </r>
  </si>
  <si>
    <t>7.1.3</t>
  </si>
  <si>
    <t>The HEP must have a dedicated Quality Assurance (QA) unit or personnel responsible for internal quality assurance.</t>
  </si>
  <si>
    <r>
      <rPr>
        <rFont val="Arial"/>
        <b/>
        <color rgb="FFFF0000"/>
        <sz val="12.0"/>
      </rPr>
      <t xml:space="preserve">Example of Supporting Documents: 
</t>
    </r>
    <r>
      <rPr>
        <rFont val="Arial"/>
        <color rgb="FFFF0000"/>
        <sz val="12.0"/>
      </rPr>
      <t>• HEP’s organisation chart showing the position of its QA unit. 
• Department’s organisation chart showing the position of its QA unit. 
• List or appointment/assignment letters of the head and personnel/staff of the department’s QA unit/role. 
• Meeting minutes of the department’s QA unit. 
• HEP’s and/or Department’s QA or quality reports</t>
    </r>
  </si>
  <si>
    <t xml:space="preserve">The HEP DOES NOT HAVE a Quality Assurance (QA) unit or personnel responsible for internal quality assurance </t>
  </si>
  <si>
    <t xml:space="preserve">The HEP forms an AD HOC Quality Assurance (QA) unit or personnel responsible for internal quality assurance </t>
  </si>
  <si>
    <t>The HEP has a dedicated Quality Assurance (QA) unit or personnel responsible for internal quality assurance and functional well</t>
  </si>
  <si>
    <t>The HEP Quality Assurance (QA) unit, led by a certified QA officer, resulting in a more sustainable IQA ecosystem of the HEP, which is benchmarked or recognised by other faculty within the HEP</t>
  </si>
  <si>
    <t>The HEP Quality Assurance (QA) unit, led by a certified QA officer, resulting in a more sustainable IQA ecosystem of the HEP, which is benchmarked or recognised by other institutions and external parties</t>
  </si>
  <si>
    <t>7.1.6</t>
  </si>
  <si>
    <t xml:space="preserve">The HEP must have mechanisms and processes for periodic student evaluation of the academic staff for purposes of quality improvement. </t>
  </si>
  <si>
    <r>
      <rPr>
        <rFont val="Arial"/>
        <color rgb="FF000000"/>
        <sz val="12.0"/>
      </rPr>
      <t xml:space="preserve">The HEP has </t>
    </r>
    <r>
      <rPr>
        <rFont val="Arial"/>
        <b/>
        <color rgb="FF000000"/>
        <sz val="12.0"/>
      </rPr>
      <t>NO</t>
    </r>
    <r>
      <rPr>
        <rFont val="Arial"/>
        <color rgb="FF000000"/>
        <sz val="12.0"/>
      </rPr>
      <t xml:space="preserve"> mechanisms and processes for periodic student evaluation of the academic staff for purposes of quality improvement. </t>
    </r>
  </si>
  <si>
    <t xml:space="preserve">There is platform and mechanism for student  to assess thier lecturers  and action taken by qualified counselor before become major problem. </t>
  </si>
  <si>
    <r>
      <rPr>
        <rFont val="Arial"/>
        <color rgb="FF000000"/>
        <sz val="12.0"/>
      </rPr>
      <t xml:space="preserve">The HEP has </t>
    </r>
    <r>
      <rPr>
        <rFont val="Arial"/>
        <b/>
        <color rgb="FF000000"/>
        <sz val="12.0"/>
      </rPr>
      <t>CLEAR</t>
    </r>
    <r>
      <rPr>
        <rFont val="Arial"/>
        <color rgb="FF000000"/>
        <sz val="12.0"/>
      </rPr>
      <t xml:space="preserve"> mechanisms and processes for periodic student evaluation of the academic staff for purposes of quality improvement. </t>
    </r>
  </si>
  <si>
    <r>
      <rPr>
        <rFont val="Arial"/>
        <color rgb="FF000000"/>
        <sz val="12.0"/>
      </rPr>
      <t xml:space="preserve">The HEP has mechanisms and processes for periodic student evaluation of the academic staff for purposes of quality improvement </t>
    </r>
    <r>
      <rPr>
        <rFont val="Arial"/>
        <b/>
        <color rgb="FF000000"/>
        <sz val="12.0"/>
      </rPr>
      <t xml:space="preserve">with appropriate analysis for enhancement of the procedure. </t>
    </r>
  </si>
  <si>
    <r>
      <rPr>
        <rFont val="Arial"/>
        <color rgb="FF000000"/>
        <sz val="12.0"/>
      </rPr>
      <t xml:space="preserve">The HEP has </t>
    </r>
    <r>
      <rPr>
        <rFont val="Arial"/>
        <b/>
        <color rgb="FF000000"/>
        <sz val="12.0"/>
      </rPr>
      <t>innovative and effective</t>
    </r>
    <r>
      <rPr>
        <rFont val="Arial"/>
        <color rgb="FF000000"/>
        <sz val="12.0"/>
      </rPr>
      <t xml:space="preserve"> mechanisms and processes for periodic student evaluation of the academic staff for purposes of quality improvement with appropriate analysis for enhancement of the procedure. </t>
    </r>
  </si>
  <si>
    <t>7.1.10</t>
  </si>
  <si>
    <t>There must be an integral link between the HEP (Institution and Faculty) for quality assurance processes.</t>
  </si>
  <si>
    <r>
      <rPr>
        <rFont val="Arial"/>
        <b/>
        <color rgb="FFFF0000"/>
        <sz val="12.0"/>
      </rPr>
      <t xml:space="preserve">Example of Supporting Documents: 
</t>
    </r>
    <r>
      <rPr>
        <rFont val="Arial"/>
        <color rgb="FFFF0000"/>
        <sz val="12.0"/>
      </rPr>
      <t>• HEP’s organisation chart showing the position of its QA unit. 
• Department’s organisation chart showing the position of its QA unit. 
• List or appointment/assignment letters of the head and personnel/staff of the department’s QA unit/role. 
• Meeting minutes of the department’s QA unit. 
• HEP’s and/or Department’s QA or quality reports</t>
    </r>
  </si>
  <si>
    <t>There is NO link between the HEP (Institution and Faculty) QA Unit for quality assurance processes.</t>
  </si>
  <si>
    <t>There is INCOHERENT link between the HEP (Institution and Faculty) QA Unit for quality assurance processes.</t>
  </si>
  <si>
    <t>There is a integral link between the HEP (Institution and Faculty) and Faculty for quality assurance processes.</t>
  </si>
  <si>
    <t>There is a well integrated link between the HEP (Institution and Faculty) QA Unit for quality assurance processes that is regularly reviewed and monitored.</t>
  </si>
  <si>
    <t>There is a well integrated link and synergize between the HEP (Institution and Faculty) QA Unit for quality assurance processes, resulting in a more sustainable Institutional Quality Assurance (IQA) ecosystem of the HEP, which is benchmarked or recognized by other institutions and external parties.</t>
  </si>
  <si>
    <t xml:space="preserve">Total score obtained for Area 7 </t>
  </si>
  <si>
    <t>WEIGHTED SCORE obtained for Area 7 (Weightage 10%)</t>
  </si>
  <si>
    <t>FINAL SCORE obtained for Area 7 (Weightage 100%)</t>
  </si>
  <si>
    <t xml:space="preserve"> TOTAL SCORE (AREA 1+2+3+4+5+6+7) </t>
  </si>
  <si>
    <t>TOTAL POINTS OBTAINED FOR AREA 1+2+3+4+5+6+7 (Weightage 100%)</t>
  </si>
  <si>
    <t>If Applicable - 6.1 iv (partner institution), 1.2 x (satelllite clinic) : if NOT applicable - need to adjust the denominator</t>
  </si>
  <si>
    <t>X</t>
  </si>
  <si>
    <t>Mandatory item</t>
  </si>
  <si>
    <t xml:space="preserve">Area 1: Programme Development and Delivery </t>
  </si>
  <si>
    <r>
      <rPr>
        <rFont val="Arial"/>
        <i/>
        <color rgb="FF000000"/>
        <sz val="11.0"/>
      </rPr>
      <t xml:space="preserve">*must use primary data, </t>
    </r>
    <r>
      <rPr>
        <rFont val="Arial"/>
        <b/>
        <i/>
        <color rgb="FF000000"/>
        <sz val="11.0"/>
      </rPr>
      <t xml:space="preserve">minimum of 50 </t>
    </r>
    <r>
      <rPr>
        <rFont val="Arial"/>
        <i/>
        <color rgb="FF000000"/>
        <sz val="11.0"/>
      </rPr>
      <t>respondants that may include these major stakeholders (MDA, MOD, MOH, MPDPA, PJPM, KJPKKSM, private practioners, IPTA, IPTS) feedback
*must obtained at least 75% positive responses</t>
    </r>
  </si>
  <si>
    <r>
      <rPr>
        <rFont val="Arial"/>
        <b/>
        <color rgb="FF000000"/>
        <sz val="11.0"/>
      </rPr>
      <t>i. Basic Medical/Dental Science:</t>
    </r>
    <r>
      <rPr>
        <rFont val="Arial"/>
        <color rgb="FF000000"/>
        <sz val="11.0"/>
      </rPr>
      <t xml:space="preserve"> Anatomy, Biochemistry, Physiology, Pathology, Medical Microbiology, Pharmacology, Oral Biology/ Dental Anatomy</t>
    </r>
  </si>
  <si>
    <r>
      <rPr>
        <rFont val="Arial"/>
        <b/>
        <color rgb="FF000000"/>
        <sz val="11.0"/>
      </rPr>
      <t>ii. Dental Pre-Clinical Science:</t>
    </r>
    <r>
      <rPr>
        <rFont val="Arial"/>
        <color rgb="FF000000"/>
        <sz val="11.0"/>
      </rPr>
      <t xml:space="preserve"> Dental Material &amp; Technology, Infection Prevention &amp; Control, Oral radiology (clinical interpretation)</t>
    </r>
  </si>
  <si>
    <r>
      <rPr>
        <rFont val="Arial"/>
        <b/>
        <color rgb="FF000000"/>
        <sz val="11.0"/>
      </rPr>
      <t xml:space="preserve">iii. Dental Clinical Course: </t>
    </r>
    <r>
      <rPr>
        <rFont val="Arial"/>
        <color rgb="FF000000"/>
        <sz val="11.0"/>
      </rPr>
      <t>Children development &amp; behavioral sciences, Law and ethics in dentistry, Preventive dentistry and oral health promotion, Dental professionalism and practice management, Clinical sciences and skills (paediatric dentistry, periodontics, orthodontics, oral surgery (OS) and special care dentistry (SCD), Community-based programme components</t>
    </r>
  </si>
  <si>
    <t>*Diploma in relatd field with minimum of 5 years working experience or equivalent in related field and still active in clinical practice with valid APC</t>
  </si>
  <si>
    <t>Rubrics Description</t>
  </si>
  <si>
    <t>Likert-scale</t>
  </si>
  <si>
    <t>General Interpretation</t>
  </si>
  <si>
    <t>Further Action or Interpretation</t>
  </si>
  <si>
    <t>No evidence or poor compliance to the standards and criteria</t>
  </si>
  <si>
    <t>Area of Concern</t>
  </si>
  <si>
    <t>Evidence of compliance but has yet to meet the minimum standard.</t>
  </si>
  <si>
    <t>Minimum requirement by the standards and criteria has been met</t>
  </si>
  <si>
    <t>Meet the standard/Can be Opportunity of Improvement (OFI)</t>
  </si>
  <si>
    <t>Above the minimum criteria</t>
  </si>
  <si>
    <t>Meet the standard</t>
  </si>
  <si>
    <t>Above the recommended criteria or standards and/or exceed expectations with exemplary practice.</t>
  </si>
  <si>
    <r>
      <rPr>
        <rFont val="Arial"/>
        <b/>
        <color theme="1"/>
        <sz val="14.0"/>
      </rPr>
      <t>A score of 2 to 4</t>
    </r>
    <r>
      <rPr>
        <rFont val="Arial"/>
        <color theme="1"/>
        <sz val="14.0"/>
      </rPr>
      <t xml:space="preserve"> is considered a </t>
    </r>
    <r>
      <rPr>
        <rFont val="Arial"/>
        <b/>
        <color theme="1"/>
        <sz val="14.0"/>
      </rPr>
      <t xml:space="preserve">Major Non-Compliance (MNC) </t>
    </r>
  </si>
  <si>
    <r>
      <rPr>
        <rFont val="Arial"/>
        <color theme="1"/>
        <sz val="14.0"/>
      </rPr>
      <t xml:space="preserve">Any Significant </t>
    </r>
    <r>
      <rPr>
        <rFont val="Arial"/>
        <b/>
        <color theme="1"/>
        <sz val="14.0"/>
      </rPr>
      <t>Criteria</t>
    </r>
    <r>
      <rPr>
        <rFont val="Arial"/>
        <color theme="1"/>
        <sz val="14.0"/>
      </rPr>
      <t xml:space="preserve"> with the</t>
    </r>
    <r>
      <rPr>
        <rFont val="Arial"/>
        <b/>
        <color theme="1"/>
        <sz val="14.0"/>
      </rPr>
      <t xml:space="preserve"> score of 1</t>
    </r>
    <r>
      <rPr>
        <rFont val="Arial"/>
        <color theme="1"/>
        <sz val="14.0"/>
      </rPr>
      <t xml:space="preserve"> will be considered as having </t>
    </r>
    <r>
      <rPr>
        <rFont val="Arial"/>
        <b/>
        <color theme="1"/>
        <sz val="14.0"/>
      </rPr>
      <t>not fulfilled mandatory requirement</t>
    </r>
    <r>
      <rPr>
        <rFont val="Arial"/>
        <color theme="1"/>
        <sz val="14.0"/>
      </rPr>
      <t>.</t>
    </r>
  </si>
  <si>
    <t>TABLE OF</t>
  </si>
  <si>
    <t>SIGNIFICANT REQUIREMENTS / MAJOR NON-COMPLIANCE</t>
  </si>
  <si>
    <t>No (Old)</t>
  </si>
  <si>
    <t>No (New)</t>
  </si>
  <si>
    <t xml:space="preserve">Total Score (5)  </t>
  </si>
  <si>
    <t xml:space="preserve">Rating Points </t>
  </si>
  <si>
    <t xml:space="preserve">by panel </t>
  </si>
  <si>
    <r>
      <rPr>
        <rFont val="Arial"/>
        <b/>
        <color theme="1"/>
        <sz val="12.0"/>
      </rPr>
      <t>Area 1: Programme Development and Delivery</t>
    </r>
    <r>
      <rPr>
        <rFont val="Arial"/>
        <b val="0"/>
        <color theme="1"/>
        <sz val="12.0"/>
      </rPr>
      <t xml:space="preserve"> </t>
    </r>
  </si>
  <si>
    <t>Only for Provisional Acc</t>
  </si>
  <si>
    <t>Need assessment</t>
  </si>
  <si>
    <t>The programme can only  be considered after a need assessment has indicated a necessity for the programme to be established.</t>
  </si>
  <si>
    <t>1.1 (i)</t>
  </si>
  <si>
    <t>1 - market survey (need assessment) not conducted</t>
  </si>
  <si>
    <t>2 – market survey (need assessment) not conducted but secondary data was used</t>
  </si>
  <si>
    <t>3 – market survey (need assessment) conducted but no report</t>
  </si>
  <si>
    <t>4 – market survey (need assessment) conducted and report available</t>
  </si>
  <si>
    <t>5 – good analysis supporting the need of the programme</t>
  </si>
  <si>
    <t>*must use primary data, more than 75% response rate must have major stakeholders (MDA, MOD, MOH, MPDA, MDC, private practioners, IPTA, IPTS) feedback 
(at least 30 questionaires involving all major stakeholders)</t>
  </si>
  <si>
    <t>* for approval, if not fulfil --&gt; not approved</t>
  </si>
  <si>
    <t>4.1 (iv) c</t>
  </si>
  <si>
    <t>The HEP (Faculty) must have adequate number of full-time academic staff responsible for implementing the programme (one full-time staff is equivalent to 3 part-time staff). Additionally, a staff who spend not less than 20 hours/week is considered as one (1) full-time equivalent (FTE) (Appendix SII-6). The criteria indicated below provide the guide in fulfilling this standard:</t>
  </si>
  <si>
    <t xml:space="preserve"> at least 30% of academic staff are Malaysian citizens</t>
  </si>
  <si>
    <t>1 – &lt;10%</t>
  </si>
  <si>
    <t>2 – 10-15%</t>
  </si>
  <si>
    <t>3 – 16-19%</t>
  </si>
  <si>
    <t>4 – 20-29%</t>
  </si>
  <si>
    <t>5 – ≥30%</t>
  </si>
  <si>
    <t>4.1 (v) a</t>
  </si>
  <si>
    <t>The staff–student ratio for the programme must be appropriate to the teaching-learning methods and comply with the programme standards for the discipline. The HEP (Faculty) must have the following academic staff to student ratio:</t>
  </si>
  <si>
    <r>
      <rPr>
        <rFont val="Arial"/>
        <b/>
        <color theme="1"/>
        <sz val="12.0"/>
        <u/>
      </rPr>
      <t>a)</t>
    </r>
    <r>
      <rPr>
        <rFont val="Arial"/>
        <b/>
        <color theme="1"/>
        <sz val="12.0"/>
        <u/>
      </rPr>
      <t xml:space="preserve"> Pre-clinical </t>
    </r>
  </si>
  <si>
    <t>Staff: student    1:10</t>
  </si>
  <si>
    <t>1 – 1: 14/1:15</t>
  </si>
  <si>
    <t>2 – 1:13</t>
  </si>
  <si>
    <t>3 – 1 : 12</t>
  </si>
  <si>
    <t>4 – 1 : 11</t>
  </si>
  <si>
    <t>5 – 1: 10 or better</t>
  </si>
  <si>
    <t>4.1 (v) b</t>
  </si>
  <si>
    <r>
      <rPr>
        <rFont val="Arial"/>
        <b/>
        <color theme="1"/>
        <sz val="12.0"/>
      </rPr>
      <t>b)</t>
    </r>
    <r>
      <rPr>
        <rFont val="Arial"/>
        <b/>
        <color theme="1"/>
        <sz val="12.0"/>
        <u/>
      </rPr>
      <t xml:space="preserve"> Dental simulation</t>
    </r>
  </si>
  <si>
    <t>Staff: student    1:6</t>
  </si>
  <si>
    <t>1 – 1:10 or less</t>
  </si>
  <si>
    <t>2 – 1:9</t>
  </si>
  <si>
    <t>3 – 1:8</t>
  </si>
  <si>
    <t>4 – 1:7</t>
  </si>
  <si>
    <t>5 – 1:6  or better</t>
  </si>
  <si>
    <t>4.1 (v) c</t>
  </si>
  <si>
    <t xml:space="preserve">c. Clinical supervision </t>
  </si>
  <si>
    <t>Staff : operating staff</t>
  </si>
  <si>
    <t>1 – 1:10</t>
  </si>
  <si>
    <t>5 – 1:6 or better</t>
  </si>
  <si>
    <t>*1:5 or better is strength</t>
  </si>
  <si>
    <t>4.3 (i)</t>
  </si>
  <si>
    <t>Support Staff</t>
  </si>
  <si>
    <t>There should be sufficient *support staff for teaching and learning purposes with staff to student ratio of 1: 10</t>
  </si>
  <si>
    <t>Minimum number of staff required:</t>
  </si>
  <si>
    <t xml:space="preserve">Dental Therapist - 1 </t>
  </si>
  <si>
    <t xml:space="preserve">Dental Surgery Assistant </t>
  </si>
  <si>
    <t xml:space="preserve"> - for students - 2 per 50 students</t>
  </si>
  <si>
    <t xml:space="preserve"> - for CSSD - 2 </t>
  </si>
  <si>
    <t xml:space="preserve">Clinical Assistant (attendant) - 2 per 50 students     </t>
  </si>
  <si>
    <t xml:space="preserve">Staff Registered Nurse (SRN) - 1 </t>
  </si>
  <si>
    <t xml:space="preserve">Radiographer - 2 </t>
  </si>
  <si>
    <t xml:space="preserve">Dental Technologist - 1 per 50 students (for total number of students in Year 2+3+4+5)  </t>
  </si>
  <si>
    <r>
      <rPr>
        <rFont val="Arial"/>
        <b/>
        <color theme="1"/>
        <sz val="12.0"/>
      </rPr>
      <t xml:space="preserve">Medical Laboratory Technologist - </t>
    </r>
    <r>
      <rPr>
        <rFont val="Arial"/>
        <b/>
        <color theme="1"/>
        <sz val="12.0"/>
      </rPr>
      <t xml:space="preserve"> 1 per 50 students (for total number of students in  Year 1+2)</t>
    </r>
  </si>
  <si>
    <t>Patient Registration Clerk - 1</t>
  </si>
  <si>
    <t>1 – 1:14</t>
  </si>
  <si>
    <t>3 – 1:12</t>
  </si>
  <si>
    <t>4 – 1:11</t>
  </si>
  <si>
    <t>5 – 1:10 or better</t>
  </si>
  <si>
    <t xml:space="preserve">Provisional Accreditation Rubrics Outcomes </t>
  </si>
  <si>
    <t xml:space="preserve">A. PROVISIONAL ACCREDITATION AWARD CALCULATION WEIGHTAGE </t>
  </si>
  <si>
    <t>AREAS OF EVALUATION</t>
  </si>
  <si>
    <t xml:space="preserve">PROVISIONAL ACCREDITATION </t>
  </si>
  <si>
    <t>No. of Items</t>
  </si>
  <si>
    <t>Passing mark = 3</t>
  </si>
  <si>
    <t>Area 2: Asessment of Student Learning</t>
  </si>
  <si>
    <t>Area 3: Student Selection and Support Services</t>
  </si>
  <si>
    <t>Area 4: Academic and Support Staff</t>
  </si>
  <si>
    <t>Area 5: Educational Resources</t>
  </si>
  <si>
    <t>Area 6: Programme Management</t>
  </si>
  <si>
    <t>Area 7: Programme Monitoring, Review and   Continual Quality Improvement</t>
  </si>
  <si>
    <t>TOTAL</t>
  </si>
  <si>
    <t>B. MATRIX AND OUTCOME FOR PROVISIONAL ACCREDITATION</t>
  </si>
  <si>
    <t>Total Weighted Score %</t>
  </si>
  <si>
    <t>Condition to be fulfilled</t>
  </si>
  <si>
    <t>OUTCOME</t>
  </si>
  <si>
    <t>Note</t>
  </si>
  <si>
    <t>Accreditation Period Eligibility</t>
  </si>
  <si>
    <t>65% - 69%</t>
  </si>
  <si>
    <t>Marks obtained should be at least 70%  in AREA 1, 2, 4 AND 5 respectively. Other areas must not be less than 60%.</t>
  </si>
  <si>
    <t>Grant Provisional Accreditation</t>
  </si>
  <si>
    <t>Area 1, 2, 4 and 5 should be at least 70%. Other areas must not be less than 60%.</t>
  </si>
  <si>
    <t>Below 65%</t>
  </si>
  <si>
    <t>None</t>
  </si>
  <si>
    <t>Denial of accreditation</t>
  </si>
  <si>
    <t xml:space="preserve"> -</t>
  </si>
  <si>
    <t>C. SUMMARY: RESULTS FOR PROVISIONAL ACCREDITATION</t>
  </si>
  <si>
    <t>FULFILMENT OF MANDATORY ITEMS</t>
  </si>
  <si>
    <t>MANDATORY CRITERIA</t>
  </si>
  <si>
    <t>FINDING</t>
  </si>
  <si>
    <t>Fulfillment of all mandatory criteria</t>
  </si>
  <si>
    <t>YES / NO ?</t>
  </si>
  <si>
    <t>If No, number of unfulfilled mandatory criteria</t>
  </si>
  <si>
    <t> </t>
  </si>
  <si>
    <t>Count the number of mandatory items with status 'No' in 'MANDATORY CRITERIA' tab.</t>
  </si>
  <si>
    <t>No of items</t>
  </si>
  <si>
    <t>Max score for each area</t>
  </si>
  <si>
    <t>Actual marks by panel</t>
  </si>
  <si>
    <t>% of marks</t>
  </si>
  <si>
    <t>Area 1</t>
  </si>
  <si>
    <t>Area 2</t>
  </si>
  <si>
    <t>Area 3</t>
  </si>
  <si>
    <t>Area 4</t>
  </si>
  <si>
    <t>Area 5</t>
  </si>
  <si>
    <t>Area 6</t>
  </si>
  <si>
    <t>Area 7</t>
  </si>
  <si>
    <t>Marks will be automatically generated from the 'PROV ACC' tab.</t>
  </si>
  <si>
    <t>D. OUTCOME FOR PROVISIONAL ACCREDITATION</t>
  </si>
  <si>
    <t>Provisional Accreditation</t>
  </si>
  <si>
    <t>Award the Provisional Accreditation.</t>
  </si>
  <si>
    <r>
      <rPr>
        <rFont val="Arial"/>
        <color rgb="FF000000"/>
        <sz val="12.0"/>
      </rPr>
      <t xml:space="preserve">Award the Provisional Accreditation with conditions (non-compliance)
List of non-compliance </t>
    </r>
    <r>
      <rPr>
        <rFont val="Arial"/>
        <color rgb="FFFF0000"/>
        <sz val="12.0"/>
      </rPr>
      <t>(score 1 and 2</t>
    </r>
    <r>
      <rPr>
        <rFont val="Arial"/>
        <color rgb="FF000000"/>
        <sz val="12.0"/>
      </rPr>
      <t>):
1.
2.</t>
    </r>
  </si>
  <si>
    <t>Denial of Provisional Accreditation (with reasons of the non-compliance and mandatory items)
List of minor non-compliance:
1.
2.
3.
List of mandatory items:
1.
2.</t>
  </si>
  <si>
    <t>u</t>
  </si>
</sst>
</file>

<file path=xl/styles.xml><?xml version="1.0" encoding="utf-8"?>
<styleSheet xmlns="http://schemas.openxmlformats.org/spreadsheetml/2006/main" xmlns:x14ac="http://schemas.microsoft.com/office/spreadsheetml/2009/9/ac" xmlns:mc="http://schemas.openxmlformats.org/markup-compatibility/2006">
  <fonts count="57">
    <font>
      <sz val="11.0"/>
      <color theme="1"/>
      <name val="Calibri"/>
      <scheme val="minor"/>
    </font>
    <font>
      <b/>
      <sz val="14.0"/>
      <color theme="1"/>
      <name val="Arial"/>
    </font>
    <font/>
    <font>
      <b/>
      <sz val="11.0"/>
      <color theme="1"/>
      <name val="Arial"/>
    </font>
    <font>
      <sz val="11.0"/>
      <color rgb="FFFF0000"/>
      <name val="Arial"/>
    </font>
    <font>
      <sz val="11.0"/>
      <color theme="1"/>
      <name val="Arial"/>
    </font>
    <font>
      <sz val="16.0"/>
      <color theme="1"/>
      <name val="Arial"/>
    </font>
    <font>
      <sz val="12.0"/>
      <color theme="1"/>
      <name val="Arial"/>
    </font>
    <font>
      <b/>
      <sz val="14.0"/>
      <color theme="1"/>
      <name val="Dotum"/>
    </font>
    <font>
      <b/>
      <sz val="12.0"/>
      <color theme="1"/>
      <name val="Arial"/>
    </font>
    <font>
      <b/>
      <sz val="11.0"/>
      <color theme="1"/>
      <name val="Calibri"/>
    </font>
    <font>
      <b/>
      <sz val="11.0"/>
      <color rgb="FF000000"/>
      <name val="Arial"/>
    </font>
    <font>
      <i/>
      <sz val="11.0"/>
      <color rgb="FF000000"/>
      <name val="Arial"/>
    </font>
    <font>
      <sz val="11.0"/>
      <color rgb="FF000000"/>
      <name val="Arial"/>
    </font>
    <font>
      <sz val="16.0"/>
      <color rgb="FFFF0000"/>
      <name val="Arial"/>
    </font>
    <font>
      <b/>
      <sz val="12.0"/>
      <color rgb="FF000000"/>
      <name val="Arial"/>
    </font>
    <font>
      <sz val="11.0"/>
      <color theme="1"/>
      <name val="Calibri"/>
    </font>
    <font>
      <i/>
      <sz val="11.0"/>
      <color theme="1"/>
      <name val="Arial"/>
    </font>
    <font>
      <b/>
      <sz val="11.0"/>
      <color rgb="FFFF0000"/>
      <name val="Arial"/>
    </font>
    <font>
      <i/>
      <sz val="11.0"/>
      <color rgb="FFFF0000"/>
      <name val="Arial"/>
    </font>
    <font>
      <sz val="12.0"/>
      <color rgb="FFFF0000"/>
      <name val="Arial"/>
    </font>
    <font>
      <b/>
      <i/>
      <sz val="9.0"/>
      <color rgb="FF000000"/>
      <name val="Arial"/>
    </font>
    <font>
      <b/>
      <sz val="12.0"/>
      <color rgb="FFFF0000"/>
      <name val="Arial"/>
    </font>
    <font>
      <sz val="11.0"/>
      <color rgb="FFFF0000"/>
      <name val="Calibri"/>
    </font>
    <font>
      <sz val="9.0"/>
      <color theme="1"/>
      <name val="Arial"/>
    </font>
    <font>
      <sz val="9.0"/>
      <color rgb="FF000000"/>
      <name val="Arial"/>
    </font>
    <font>
      <sz val="12.0"/>
      <color rgb="FF000000"/>
      <name val="Arial"/>
    </font>
    <font>
      <i/>
      <sz val="12.0"/>
      <color theme="1"/>
      <name val="Arial"/>
    </font>
    <font>
      <sz val="10.0"/>
      <color theme="1"/>
      <name val="Arial"/>
    </font>
    <font>
      <b/>
      <i/>
      <sz val="11.0"/>
      <color theme="1"/>
      <name val="Arial"/>
    </font>
    <font>
      <i/>
      <sz val="10.0"/>
      <color theme="1"/>
      <name val="Arial"/>
    </font>
    <font>
      <i/>
      <sz val="10.0"/>
      <color rgb="FF000000"/>
      <name val="Arial"/>
    </font>
    <font>
      <b/>
      <sz val="14.0"/>
      <color rgb="FFFF0000"/>
      <name val="Arial"/>
    </font>
    <font>
      <i/>
      <sz val="8.0"/>
      <color rgb="FF000000"/>
      <name val="Arial"/>
    </font>
    <font>
      <i/>
      <sz val="9.0"/>
      <color theme="1"/>
      <name val="Arial"/>
    </font>
    <font>
      <i/>
      <sz val="9.0"/>
      <color rgb="FF000000"/>
      <name val="Arial"/>
    </font>
    <font>
      <b/>
      <sz val="11.0"/>
      <color theme="1"/>
      <name val="Daytona Condensed"/>
    </font>
    <font>
      <sz val="11.0"/>
      <color theme="1"/>
      <name val="Daytona Condensed"/>
    </font>
    <font>
      <sz val="11.0"/>
      <color rgb="FF000000"/>
      <name val="Daytona Condensed"/>
    </font>
    <font>
      <sz val="14.0"/>
      <color theme="1"/>
      <name val="Arial"/>
    </font>
    <font>
      <b/>
      <sz val="16.0"/>
      <color rgb="FFFF0000"/>
      <name val="Arial"/>
    </font>
    <font>
      <b/>
      <sz val="16.0"/>
      <color rgb="FFC00000"/>
      <name val="Arial"/>
    </font>
    <font>
      <b/>
      <sz val="12.0"/>
      <color rgb="FF2E75B5"/>
      <name val="Arial"/>
    </font>
    <font>
      <b/>
      <sz val="11.0"/>
      <color rgb="FF2E75B5"/>
      <name val="Arial"/>
    </font>
    <font>
      <b/>
      <u/>
      <sz val="12.0"/>
      <color theme="1"/>
      <name val="Arial"/>
    </font>
    <font>
      <u/>
      <sz val="11.0"/>
      <color theme="1"/>
      <name val="Arial"/>
    </font>
    <font>
      <u/>
      <sz val="11.0"/>
      <color theme="1"/>
      <name val="Arial"/>
    </font>
    <font>
      <b/>
      <u/>
      <sz val="12.0"/>
      <color theme="1"/>
      <name val="Arial"/>
    </font>
    <font>
      <u/>
      <sz val="11.0"/>
      <color theme="1"/>
      <name val="Arial"/>
    </font>
    <font>
      <u/>
      <sz val="11.0"/>
      <color theme="1"/>
      <name val="Arial"/>
    </font>
    <font>
      <b/>
      <u/>
      <sz val="12.0"/>
      <color theme="1"/>
      <name val="Arial"/>
    </font>
    <font>
      <b/>
      <sz val="14.0"/>
      <color theme="1"/>
      <name val="Aptos Black"/>
    </font>
    <font>
      <b/>
      <sz val="10.0"/>
      <color rgb="FF000000"/>
      <name val="Arial"/>
    </font>
    <font>
      <b/>
      <sz val="14.0"/>
      <color rgb="FF000000"/>
      <name val="Arial"/>
    </font>
    <font>
      <b/>
      <sz val="12.0"/>
      <color rgb="FF231F20"/>
      <name val="Arial"/>
    </font>
    <font>
      <sz val="12.0"/>
      <color rgb="FF231F20"/>
      <name val="Arial"/>
    </font>
    <font>
      <sz val="12.0"/>
      <color theme="1"/>
      <name val="Calibri"/>
    </font>
  </fonts>
  <fills count="24">
    <fill>
      <patternFill patternType="none"/>
    </fill>
    <fill>
      <patternFill patternType="lightGray"/>
    </fill>
    <fill>
      <patternFill patternType="solid">
        <fgColor rgb="FF33CCCC"/>
        <bgColor rgb="FF33CCCC"/>
      </patternFill>
    </fill>
    <fill>
      <patternFill patternType="solid">
        <fgColor rgb="FFD6DCE4"/>
        <bgColor rgb="FFD6DCE4"/>
      </patternFill>
    </fill>
    <fill>
      <patternFill patternType="solid">
        <fgColor rgb="FFDB2544"/>
        <bgColor rgb="FFDB2544"/>
      </patternFill>
    </fill>
    <fill>
      <patternFill patternType="solid">
        <fgColor rgb="FF7030A0"/>
        <bgColor rgb="FF7030A0"/>
      </patternFill>
    </fill>
    <fill>
      <patternFill patternType="solid">
        <fgColor rgb="FF00B0F0"/>
        <bgColor rgb="FF00B0F0"/>
      </patternFill>
    </fill>
    <fill>
      <patternFill patternType="solid">
        <fgColor rgb="FFF4B083"/>
        <bgColor rgb="FFF4B083"/>
      </patternFill>
    </fill>
    <fill>
      <patternFill patternType="solid">
        <fgColor theme="7"/>
        <bgColor theme="7"/>
      </patternFill>
    </fill>
    <fill>
      <patternFill patternType="solid">
        <fgColor theme="0"/>
        <bgColor theme="0"/>
      </patternFill>
    </fill>
    <fill>
      <patternFill patternType="solid">
        <fgColor rgb="FFC5E0B3"/>
        <bgColor rgb="FFC5E0B3"/>
      </patternFill>
    </fill>
    <fill>
      <patternFill patternType="solid">
        <fgColor rgb="FFAEABAB"/>
        <bgColor rgb="FFAEABAB"/>
      </patternFill>
    </fill>
    <fill>
      <patternFill patternType="solid">
        <fgColor theme="9"/>
        <bgColor theme="9"/>
      </patternFill>
    </fill>
    <fill>
      <patternFill patternType="solid">
        <fgColor rgb="FF8EAADB"/>
        <bgColor rgb="FF8EAADB"/>
      </patternFill>
    </fill>
    <fill>
      <patternFill patternType="solid">
        <fgColor rgb="FFA8D08D"/>
        <bgColor rgb="FFA8D08D"/>
      </patternFill>
    </fill>
    <fill>
      <patternFill patternType="solid">
        <fgColor rgb="FFE2EFD9"/>
        <bgColor rgb="FFE2EFD9"/>
      </patternFill>
    </fill>
    <fill>
      <patternFill patternType="solid">
        <fgColor rgb="FF9CC2E5"/>
        <bgColor rgb="FF9CC2E5"/>
      </patternFill>
    </fill>
    <fill>
      <patternFill patternType="solid">
        <fgColor rgb="FF00B050"/>
        <bgColor rgb="FF00B050"/>
      </patternFill>
    </fill>
    <fill>
      <patternFill patternType="solid">
        <fgColor rgb="FFDEEAF6"/>
        <bgColor rgb="FFDEEAF6"/>
      </patternFill>
    </fill>
    <fill>
      <patternFill patternType="solid">
        <fgColor rgb="FFFFFF00"/>
        <bgColor rgb="FFFFFF00"/>
      </patternFill>
    </fill>
    <fill>
      <patternFill patternType="solid">
        <fgColor rgb="FFFFFFFF"/>
        <bgColor rgb="FFFFFFFF"/>
      </patternFill>
    </fill>
    <fill>
      <patternFill patternType="solid">
        <fgColor rgb="FFFF0000"/>
        <bgColor rgb="FFFF0000"/>
      </patternFill>
    </fill>
    <fill>
      <patternFill patternType="solid">
        <fgColor rgb="FFCCFFCC"/>
        <bgColor rgb="FFCCFFCC"/>
      </patternFill>
    </fill>
    <fill>
      <patternFill patternType="solid">
        <fgColor rgb="FF000000"/>
        <bgColor rgb="FF000000"/>
      </patternFill>
    </fill>
  </fills>
  <borders count="148">
    <border/>
    <border>
      <left style="medium">
        <color rgb="FF000000"/>
      </left>
      <top style="medium">
        <color rgb="FF000000"/>
      </top>
      <bottom style="medium">
        <color rgb="FF000000"/>
      </bottom>
    </border>
    <border>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right/>
      <top/>
      <bottom style="thin">
        <color rgb="FF000000"/>
      </bottom>
    </border>
    <border>
      <left style="thin">
        <color rgb="FF000000"/>
      </left>
      <bottom style="thin">
        <color rgb="FF000000"/>
      </bottom>
    </border>
    <border>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style="thin">
        <color rgb="FF000000"/>
      </left>
      <right style="thin">
        <color rgb="FF000000"/>
      </right>
      <bottom/>
    </border>
    <border>
      <left style="medium">
        <color rgb="FF000000"/>
      </left>
    </border>
    <border>
      <left/>
      <right/>
      <top/>
      <bottom/>
    </border>
    <border>
      <top style="thin">
        <color rgb="FF000000"/>
      </top>
    </border>
    <border>
      <left/>
      <top/>
      <bottom/>
    </border>
    <border>
      <top/>
      <bottom/>
    </border>
    <border>
      <right/>
      <top/>
      <bottom/>
    </border>
    <border>
      <left style="medium">
        <color rgb="FF000000"/>
      </left>
      <right/>
      <top style="medium">
        <color rgb="FF000000"/>
      </top>
    </border>
    <border>
      <right style="medium">
        <color rgb="FF000000"/>
      </right>
      <top style="medium">
        <color rgb="FF000000"/>
      </top>
      <bottom style="medium">
        <color rgb="FF000000"/>
      </bottom>
    </border>
    <border>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top style="medium">
        <color rgb="FF000000"/>
      </top>
      <bottom/>
    </border>
    <border>
      <left style="medium">
        <color rgb="FF000000"/>
      </left>
      <right/>
      <bottom/>
    </border>
    <border>
      <left style="medium">
        <color rgb="FF000000"/>
      </left>
      <right style="medium">
        <color rgb="FF000000"/>
      </right>
      <top style="medium">
        <color rgb="FF000000"/>
      </top>
      <bottom style="medium">
        <color rgb="FF000000"/>
      </bottom>
    </border>
    <border>
      <left/>
      <right style="medium">
        <color rgb="FF000000"/>
      </right>
      <bottom style="medium">
        <color rgb="FF000000"/>
      </bottom>
    </border>
    <border>
      <left style="medium">
        <color rgb="FF000000"/>
      </left>
      <right style="medium">
        <color rgb="FF000000"/>
      </right>
      <bottom/>
    </border>
    <border>
      <left style="medium">
        <color rgb="FF000000"/>
      </left>
      <right style="medium">
        <color rgb="FF000000"/>
      </right>
      <top/>
      <bottom style="medium">
        <color rgb="FF000000"/>
      </bottom>
    </border>
    <border>
      <left style="medium">
        <color rgb="FF000000"/>
      </left>
      <right/>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border>
    <border>
      <left style="medium">
        <color rgb="FF000000"/>
      </left>
      <top style="medium">
        <color rgb="FF000000"/>
      </top>
    </border>
    <border>
      <left/>
      <right style="medium">
        <color rgb="FF000000"/>
      </right>
      <top style="medium">
        <color rgb="FF000000"/>
      </top>
      <bottom/>
    </border>
    <border>
      <right style="medium">
        <color rgb="FF000000"/>
      </right>
      <top style="medium">
        <color rgb="FF000000"/>
      </top>
    </border>
    <border>
      <left style="medium">
        <color rgb="FF000000"/>
      </left>
      <right/>
    </border>
    <border>
      <left style="medium">
        <color rgb="FF000000"/>
      </left>
      <right style="medium">
        <color rgb="FF000000"/>
      </right>
    </border>
    <border>
      <right style="medium">
        <color rgb="FF000000"/>
      </right>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border>
    <border>
      <top style="medium">
        <color rgb="FF000000"/>
      </top>
    </border>
    <border>
      <left/>
      <right style="medium">
        <color rgb="FF000000"/>
      </right>
    </border>
    <border>
      <left/>
      <right style="medium">
        <color rgb="FF000000"/>
      </right>
      <bottom/>
    </border>
    <border>
      <bottom style="medium">
        <color rgb="FF000000"/>
      </bottom>
    </border>
    <border>
      <left style="medium">
        <color rgb="FF000000"/>
      </left>
      <right style="medium">
        <color rgb="FF000000"/>
      </right>
      <top/>
      <bottom/>
    </border>
    <border>
      <left style="medium">
        <color rgb="FF000000"/>
      </left>
      <right style="medium">
        <color rgb="FF000000"/>
      </right>
      <top/>
    </border>
    <border>
      <left style="medium">
        <color rgb="FF000000"/>
      </left>
      <right/>
      <top/>
    </border>
    <border>
      <left style="medium">
        <color rgb="FF000000"/>
      </left>
      <bottom style="medium">
        <color rgb="FF000000"/>
      </bottom>
    </border>
    <border>
      <left/>
      <right/>
      <top style="medium">
        <color rgb="FF000000"/>
      </top>
      <bottom/>
    </border>
    <border>
      <left/>
      <right style="medium">
        <color rgb="FF000000"/>
      </right>
      <top/>
      <bottom/>
    </border>
    <border>
      <right style="medium">
        <color rgb="FF000000"/>
      </right>
      <bottom style="medium">
        <color rgb="FF000000"/>
      </bottom>
    </border>
    <border>
      <left style="thin">
        <color rgb="FF000000"/>
      </left>
      <right style="medium">
        <color rgb="FF000000"/>
      </right>
      <top style="medium">
        <color rgb="FF000000"/>
      </top>
    </border>
    <border>
      <left style="thin">
        <color rgb="FF000000"/>
      </left>
      <right style="medium">
        <color rgb="FF000000"/>
      </right>
    </border>
    <border>
      <left style="medium">
        <color rgb="FF000000"/>
      </left>
      <right/>
      <bottom style="medium">
        <color rgb="FF000000"/>
      </bottom>
    </border>
    <border>
      <left/>
      <right/>
      <top/>
    </border>
    <border>
      <left/>
      <right/>
    </border>
    <border>
      <left/>
      <right/>
      <bottom/>
    </border>
    <border>
      <left style="medium">
        <color rgb="FF000000"/>
      </left>
      <top/>
      <bottom style="medium">
        <color rgb="FF000000"/>
      </bottom>
    </border>
    <border>
      <right style="medium">
        <color rgb="FF000000"/>
      </right>
      <top/>
      <bottom style="medium">
        <color rgb="FF000000"/>
      </bottom>
    </border>
    <border>
      <left/>
      <right style="medium">
        <color rgb="FF000000"/>
      </right>
      <top style="medium">
        <color rgb="FF000000"/>
      </top>
      <bottom style="medium">
        <color rgb="FF000000"/>
      </bottom>
    </border>
    <border>
      <left/>
      <top style="medium">
        <color rgb="FF000000"/>
      </top>
      <bottom style="medium">
        <color rgb="FF000000"/>
      </bottom>
    </border>
    <border>
      <left style="medium">
        <color rgb="FF000000"/>
      </left>
      <right style="medium">
        <color rgb="FF000000"/>
      </right>
      <top style="thin">
        <color rgb="FF000000"/>
      </top>
    </border>
    <border>
      <right style="medium">
        <color rgb="FF000000"/>
      </right>
      <top style="medium">
        <color rgb="FF000000"/>
      </top>
      <bottom style="thin">
        <color rgb="FF000000"/>
      </bottom>
    </border>
    <border>
      <right style="medium">
        <color rgb="FF000000"/>
      </right>
      <top style="thin">
        <color rgb="FF000000"/>
      </top>
      <bottom style="thin">
        <color rgb="FF000000"/>
      </bottom>
    </border>
    <border>
      <right/>
      <top style="medium">
        <color rgb="FF000000"/>
      </top>
      <bottom/>
    </border>
    <border>
      <left/>
      <right/>
      <top/>
      <bottom style="medium">
        <color rgb="FF000000"/>
      </bottom>
    </border>
    <border>
      <left style="thin">
        <color rgb="FF000000"/>
      </left>
      <right style="medium">
        <color rgb="FF000000"/>
      </right>
      <top style="thin">
        <color rgb="FF000000"/>
      </top>
      <bottom style="medium">
        <color rgb="FF000000"/>
      </bottom>
    </border>
    <border>
      <left/>
      <right/>
      <top style="medium">
        <color rgb="FF000000"/>
      </top>
    </border>
    <border>
      <right/>
      <top/>
      <bottom style="medium">
        <color rgb="FF000000"/>
      </bottom>
    </border>
    <border>
      <left/>
      <right/>
      <top style="medium">
        <color rgb="FF000000"/>
      </top>
      <bottom style="medium">
        <color rgb="FF000000"/>
      </bottom>
    </border>
    <border>
      <left style="thin">
        <color rgb="FF000000"/>
      </left>
      <right style="medium">
        <color rgb="FF000000"/>
      </right>
      <top style="medium">
        <color rgb="FF000000"/>
      </top>
      <bottom style="medium">
        <color rgb="FF000000"/>
      </bottom>
    </border>
    <border>
      <right style="thin">
        <color rgb="FF000000"/>
      </right>
      <top style="thin">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thin">
        <color rgb="FF000000"/>
      </top>
      <bottom style="medium">
        <color rgb="FF000000"/>
      </bottom>
    </border>
    <border>
      <left style="thin">
        <color rgb="FF000000"/>
      </left>
      <right style="medium">
        <color rgb="FF000000"/>
      </right>
      <top style="thin">
        <color rgb="FF000000"/>
      </top>
    </border>
    <border>
      <left/>
      <top style="medium">
        <color rgb="FF000000"/>
      </top>
      <bottom/>
    </border>
    <border>
      <left style="medium">
        <color rgb="FF000000"/>
      </left>
      <right/>
      <top style="medium">
        <color rgb="FF000000"/>
      </top>
      <bottom style="medium">
        <color rgb="FF000000"/>
      </bottom>
    </border>
    <border>
      <left style="medium">
        <color rgb="FF000000"/>
      </left>
      <right/>
      <top/>
      <bottom/>
    </border>
    <border>
      <left style="thin">
        <color rgb="FF000000"/>
      </left>
      <right style="thin">
        <color rgb="FF000000"/>
      </righ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right style="medium">
        <color rgb="FF000000"/>
      </right>
      <top/>
      <bottom style="medium">
        <color rgb="FF000000"/>
      </bottom>
    </border>
    <border>
      <left/>
      <right style="medium">
        <color rgb="FF000000"/>
      </right>
      <top/>
    </border>
    <border>
      <left/>
      <right style="thin">
        <color rgb="FF000000"/>
      </right>
      <top style="thin">
        <color rgb="FF000000"/>
      </top>
      <bottom style="thin">
        <color rgb="FF000000"/>
      </bottom>
    </border>
    <border>
      <right style="medium">
        <color rgb="FF000000"/>
      </right>
      <bottom style="thin">
        <color rgb="FF000000"/>
      </bottom>
    </border>
    <border>
      <top/>
      <bottom style="medium">
        <color rgb="FF000000"/>
      </bottom>
    </border>
    <border>
      <left/>
      <top/>
      <bottom style="medium">
        <color rgb="FF000000"/>
      </bottom>
    </border>
    <border>
      <left style="medium">
        <color rgb="FF000000"/>
      </left>
      <right style="medium">
        <color rgb="FF000000"/>
      </right>
      <bottom style="thin">
        <color rgb="FF000000"/>
      </bottom>
    </border>
    <border>
      <left/>
      <right/>
      <bottom style="medium">
        <color rgb="FF000000"/>
      </bottom>
    </border>
    <border>
      <right style="medium">
        <color rgb="FF000000"/>
      </right>
      <top/>
      <bottom/>
    </border>
    <border>
      <right style="thin">
        <color rgb="FF000000"/>
      </right>
      <bottom style="thin">
        <color rgb="FF000000"/>
      </bottom>
    </border>
    <border>
      <right style="thin">
        <color rgb="FF000000"/>
      </right>
    </border>
    <border>
      <left/>
      <right style="medium">
        <color rgb="FF000000"/>
      </right>
      <top/>
      <bottom style="medium">
        <color rgb="FF000000"/>
      </bottom>
    </border>
    <border>
      <left/>
      <right style="thin">
        <color rgb="FF000000"/>
      </right>
      <top/>
      <bottom/>
    </border>
    <border>
      <left/>
      <right style="medium">
        <color rgb="FF000000"/>
      </right>
      <top/>
      <bottom style="thin">
        <color rgb="FF000000"/>
      </bottom>
    </border>
    <border>
      <right style="thin">
        <color rgb="FF000000"/>
      </right>
      <bottom style="medium">
        <color rgb="FF000000"/>
      </bottom>
    </border>
    <border>
      <left/>
      <top/>
    </border>
    <border>
      <top/>
    </border>
    <border>
      <right/>
      <top/>
    </border>
    <border>
      <left/>
    </border>
    <border>
      <right/>
    </border>
    <border>
      <left/>
      <bottom style="thin">
        <color rgb="FF000000"/>
      </bottom>
    </border>
    <border>
      <right/>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top style="medium">
        <color rgb="FF000000"/>
      </top>
    </border>
    <border>
      <left style="thin">
        <color rgb="FF000000"/>
      </left>
      <top style="medium">
        <color rgb="FF000000"/>
      </top>
    </border>
    <border>
      <right style="thin">
        <color rgb="FF000000"/>
      </right>
      <top style="medium">
        <color rgb="FF000000"/>
      </top>
    </border>
    <border>
      <left style="thin">
        <color rgb="FF000000"/>
      </left>
      <right style="thin">
        <color rgb="FF000000"/>
      </right>
      <top style="medium">
        <color rgb="FF000000"/>
      </top>
      <bottom style="thin">
        <color rgb="FF000000"/>
      </bottom>
    </border>
    <border>
      <left style="thin">
        <color rgb="FF000000"/>
      </left>
    </border>
    <border>
      <left style="thin">
        <color rgb="FF000000"/>
      </left>
      <top style="thin">
        <color rgb="FF000000"/>
      </top>
    </border>
    <border>
      <left style="thin">
        <color rgb="FF000000"/>
      </left>
      <right style="medium">
        <color rgb="FF000000"/>
      </right>
      <bottom style="thin">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style="medium">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bottom style="medium">
        <color rgb="FF000000"/>
      </bottom>
    </border>
    <border>
      <left style="medium">
        <color rgb="FF000000"/>
      </left>
      <right style="thin">
        <color rgb="FF000000"/>
      </right>
      <bottom style="thin">
        <color rgb="FF000000"/>
      </bottom>
    </border>
    <border>
      <left/>
      <bottom/>
    </border>
    <border>
      <bottom/>
    </border>
    <border>
      <right/>
      <bottom/>
    </border>
    <border>
      <left style="medium">
        <color rgb="FF000000"/>
      </left>
      <top style="medium">
        <color rgb="FF000000"/>
      </top>
      <bottom style="thin">
        <color rgb="FF000000"/>
      </bottom>
    </border>
    <border>
      <top style="medium">
        <color rgb="FF000000"/>
      </top>
      <bottom style="thin">
        <color rgb="FF000000"/>
      </bottom>
    </border>
    <border>
      <left style="medium">
        <color rgb="FF000000"/>
      </left>
      <bottom style="thin">
        <color rgb="FF000000"/>
      </bottom>
    </border>
    <border>
      <left style="medium">
        <color rgb="FF000000"/>
      </left>
      <top style="thin">
        <color rgb="FF000000"/>
      </top>
      <bottom style="thin">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thin">
        <color rgb="FF000000"/>
      </top>
    </border>
    <border>
      <right style="medium">
        <color rgb="FF000000"/>
      </right>
      <top style="thin">
        <color rgb="FF000000"/>
      </top>
    </border>
    <border>
      <left style="medium">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thin">
        <color rgb="FF000000"/>
      </left>
      <right style="thin">
        <color rgb="FF000000"/>
      </right>
      <top style="medium">
        <color rgb="FF000000"/>
      </top>
      <bottom style="medium">
        <color rgb="FF000000"/>
      </bottom>
    </border>
    <border>
      <right/>
      <top style="medium">
        <color rgb="FF000000"/>
      </top>
    </border>
    <border>
      <left style="thin">
        <color rgb="FF000000"/>
      </left>
      <top style="medium">
        <color rgb="FF000000"/>
      </top>
      <bottom/>
    </border>
    <border>
      <left style="thin">
        <color rgb="FF000000"/>
      </left>
      <top/>
      <bottom style="thin">
        <color rgb="FF000000"/>
      </bottom>
    </border>
    <border>
      <top/>
      <bottom style="thin">
        <color rgb="FF000000"/>
      </bottom>
    </border>
    <border>
      <right/>
      <top/>
      <bottom style="thin">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left/>
      <top style="thin">
        <color rgb="FF000000"/>
      </top>
      <bottom style="thin">
        <color rgb="FF000000"/>
      </bottom>
    </border>
  </borders>
  <cellStyleXfs count="1">
    <xf borderId="0" fillId="0" fontId="0" numFmtId="0" applyAlignment="1" applyFont="1"/>
  </cellStyleXfs>
  <cellXfs count="898">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4" fillId="3" fontId="3" numFmtId="0" xfId="0" applyAlignment="1" applyBorder="1" applyFill="1" applyFont="1">
      <alignment horizontal="center" vertical="center"/>
    </xf>
    <xf borderId="5" fillId="4" fontId="4" numFmtId="0" xfId="0" applyAlignment="1" applyBorder="1" applyFill="1" applyFont="1">
      <alignment horizontal="center" vertical="center"/>
    </xf>
    <xf borderId="6" fillId="4" fontId="4" numFmtId="0" xfId="0" applyAlignment="1" applyBorder="1" applyFont="1">
      <alignment horizontal="center"/>
    </xf>
    <xf borderId="7" fillId="0" fontId="4" numFmtId="0" xfId="0" applyAlignment="1" applyBorder="1" applyFont="1">
      <alignment horizontal="center"/>
    </xf>
    <xf borderId="7" fillId="0" fontId="5" numFmtId="0" xfId="0" applyAlignment="1" applyBorder="1" applyFont="1">
      <alignment horizontal="left" vertical="center"/>
    </xf>
    <xf borderId="8" fillId="0" fontId="2" numFmtId="0" xfId="0" applyBorder="1" applyFont="1"/>
    <xf borderId="0" fillId="0" fontId="5" numFmtId="0" xfId="0" applyFont="1"/>
    <xf borderId="0" fillId="0" fontId="4" numFmtId="0" xfId="0" applyAlignment="1" applyFont="1">
      <alignment shrinkToFit="0" wrapText="1"/>
    </xf>
    <xf borderId="9" fillId="0" fontId="2" numFmtId="0" xfId="0" applyBorder="1" applyFont="1"/>
    <xf borderId="10" fillId="5" fontId="4" numFmtId="0" xfId="0" applyAlignment="1" applyBorder="1" applyFill="1" applyFont="1">
      <alignment horizontal="center" vertical="center"/>
    </xf>
    <xf borderId="11" fillId="5" fontId="4" numFmtId="0" xfId="0" applyAlignment="1" applyBorder="1" applyFont="1">
      <alignment horizontal="center"/>
    </xf>
    <xf borderId="12" fillId="0" fontId="4" numFmtId="0" xfId="0" applyAlignment="1" applyBorder="1" applyFont="1">
      <alignment horizontal="center"/>
    </xf>
    <xf borderId="12" fillId="0" fontId="5" numFmtId="0" xfId="0" applyAlignment="1" applyBorder="1" applyFont="1">
      <alignment horizontal="left" shrinkToFit="0" vertical="center" wrapText="1"/>
    </xf>
    <xf borderId="13" fillId="0" fontId="2" numFmtId="0" xfId="0" applyBorder="1" applyFont="1"/>
    <xf borderId="10" fillId="6" fontId="5" numFmtId="0" xfId="0" applyAlignment="1" applyBorder="1" applyFill="1" applyFont="1">
      <alignment horizontal="center" vertical="center"/>
    </xf>
    <xf borderId="11" fillId="6" fontId="5" numFmtId="0" xfId="0" applyAlignment="1" applyBorder="1" applyFont="1">
      <alignment horizontal="center"/>
    </xf>
    <xf borderId="12" fillId="0" fontId="5" numFmtId="0" xfId="0" applyAlignment="1" applyBorder="1" applyFont="1">
      <alignment horizontal="center"/>
    </xf>
    <xf borderId="14" fillId="0" fontId="2" numFmtId="0" xfId="0" applyBorder="1" applyFont="1"/>
    <xf borderId="10" fillId="7" fontId="6" numFmtId="0" xfId="0" applyAlignment="1" applyBorder="1" applyFill="1" applyFont="1">
      <alignment horizontal="center" vertical="center"/>
    </xf>
    <xf borderId="11" fillId="7" fontId="6" numFmtId="0" xfId="0" applyAlignment="1" applyBorder="1" applyFont="1">
      <alignment horizontal="center" vertical="center"/>
    </xf>
    <xf borderId="12" fillId="0" fontId="6" numFmtId="0" xfId="0" applyAlignment="1" applyBorder="1" applyFont="1">
      <alignment horizontal="center" vertical="center"/>
    </xf>
    <xf borderId="15" fillId="0" fontId="5" numFmtId="0" xfId="0" applyBorder="1" applyFont="1"/>
    <xf borderId="16" fillId="8" fontId="5" numFmtId="0" xfId="0" applyAlignment="1" applyBorder="1" applyFill="1" applyFont="1">
      <alignment horizontal="center" vertical="center"/>
    </xf>
    <xf borderId="16" fillId="8" fontId="5" numFmtId="0" xfId="0" applyAlignment="1" applyBorder="1" applyFont="1">
      <alignment horizontal="center"/>
    </xf>
    <xf borderId="0" fillId="0" fontId="5" numFmtId="0" xfId="0" applyAlignment="1" applyFont="1">
      <alignment horizontal="center"/>
    </xf>
    <xf borderId="17" fillId="0" fontId="5" numFmtId="0" xfId="0" applyBorder="1" applyFont="1"/>
    <xf borderId="17" fillId="0" fontId="2" numFmtId="0" xfId="0" applyBorder="1" applyFont="1"/>
    <xf borderId="16" fillId="9" fontId="7" numFmtId="0" xfId="0" applyAlignment="1" applyBorder="1" applyFill="1" applyFont="1">
      <alignment shrinkToFit="0" vertical="center" wrapText="1"/>
    </xf>
    <xf borderId="0" fillId="0" fontId="7" numFmtId="0" xfId="0" applyAlignment="1" applyFont="1">
      <alignment horizontal="center" vertical="center"/>
    </xf>
    <xf borderId="0" fillId="0" fontId="7" numFmtId="0" xfId="0" applyAlignment="1" applyFont="1">
      <alignment horizontal="center"/>
    </xf>
    <xf borderId="18" fillId="10" fontId="8" numFmtId="0" xfId="0" applyAlignment="1" applyBorder="1" applyFill="1" applyFont="1">
      <alignment horizontal="center" shrinkToFit="0" vertical="center" wrapText="1"/>
    </xf>
    <xf borderId="19" fillId="0" fontId="2" numFmtId="0" xfId="0" applyBorder="1" applyFont="1"/>
    <xf borderId="20" fillId="0" fontId="2" numFmtId="0" xfId="0" applyBorder="1" applyFont="1"/>
    <xf borderId="21" fillId="11" fontId="9" numFmtId="0" xfId="0" applyAlignment="1" applyBorder="1" applyFill="1" applyFont="1">
      <alignment horizontal="center" shrinkToFit="0" vertical="center" wrapText="1"/>
    </xf>
    <xf borderId="1" fillId="11" fontId="9" numFmtId="0" xfId="0" applyAlignment="1" applyBorder="1" applyFont="1">
      <alignment horizontal="center" vertical="center"/>
    </xf>
    <xf borderId="22" fillId="0" fontId="2" numFmtId="0" xfId="0" applyBorder="1" applyFont="1"/>
    <xf borderId="23" fillId="12" fontId="10" numFmtId="0" xfId="0" applyAlignment="1" applyBorder="1" applyFill="1" applyFont="1">
      <alignment horizontal="center" shrinkToFit="0" vertical="center" wrapText="1"/>
    </xf>
    <xf borderId="24" fillId="11" fontId="9" numFmtId="0" xfId="0" applyAlignment="1" applyBorder="1" applyFont="1">
      <alignment horizontal="center" shrinkToFit="0" vertical="center" wrapText="1"/>
    </xf>
    <xf borderId="25" fillId="11" fontId="9" numFmtId="0" xfId="0" applyAlignment="1" applyBorder="1" applyFont="1">
      <alignment horizontal="center" shrinkToFit="0" vertical="center" wrapText="1"/>
    </xf>
    <xf borderId="1" fillId="13" fontId="9" numFmtId="0" xfId="0" applyAlignment="1" applyBorder="1" applyFill="1" applyFont="1">
      <alignment horizontal="center" shrinkToFit="0" vertical="center" wrapText="1"/>
    </xf>
    <xf borderId="1" fillId="14" fontId="9" numFmtId="0" xfId="0" applyAlignment="1" applyBorder="1" applyFill="1" applyFont="1">
      <alignment horizontal="center" shrinkToFit="0" vertical="center" wrapText="1"/>
    </xf>
    <xf borderId="24" fillId="14" fontId="9" numFmtId="0" xfId="0" applyAlignment="1" applyBorder="1" applyFont="1">
      <alignment horizontal="center" shrinkToFit="0" vertical="center" wrapText="1"/>
    </xf>
    <xf borderId="26" fillId="0" fontId="2" numFmtId="0" xfId="0" applyBorder="1" applyFont="1"/>
    <xf borderId="27" fillId="15" fontId="10" numFmtId="0" xfId="0" applyAlignment="1" applyBorder="1" applyFill="1" applyFont="1">
      <alignment horizontal="center" shrinkToFit="0" vertical="center" wrapText="1"/>
    </xf>
    <xf borderId="27" fillId="10" fontId="10" numFmtId="0" xfId="0" applyAlignment="1" applyBorder="1" applyFont="1">
      <alignment horizontal="center" shrinkToFit="0" vertical="center" wrapText="1"/>
    </xf>
    <xf borderId="28" fillId="0" fontId="2" numFmtId="0" xfId="0" applyBorder="1" applyFont="1"/>
    <xf borderId="29" fillId="0" fontId="2" numFmtId="0" xfId="0" applyBorder="1" applyFont="1"/>
    <xf borderId="30" fillId="11" fontId="9" numFmtId="0" xfId="0" applyAlignment="1" applyBorder="1" applyFont="1">
      <alignment horizontal="center" shrinkToFit="0" vertical="center" wrapText="1"/>
    </xf>
    <xf borderId="30" fillId="16" fontId="9" numFmtId="0" xfId="0" applyAlignment="1" applyBorder="1" applyFill="1" applyFont="1">
      <alignment horizontal="center" shrinkToFit="0" vertical="center" wrapText="1"/>
    </xf>
    <xf borderId="31" fillId="16" fontId="9" numFmtId="0" xfId="0" applyAlignment="1" applyBorder="1" applyFont="1">
      <alignment horizontal="center" vertical="center"/>
    </xf>
    <xf borderId="31" fillId="10" fontId="9" numFmtId="0" xfId="0" applyAlignment="1" applyBorder="1" applyFont="1">
      <alignment horizontal="center" vertical="center"/>
    </xf>
    <xf borderId="16" fillId="17" fontId="11" numFmtId="0" xfId="0" applyAlignment="1" applyBorder="1" applyFill="1" applyFont="1">
      <alignment horizontal="center" shrinkToFit="0" vertical="center" wrapText="1"/>
    </xf>
    <xf borderId="32" fillId="14" fontId="3" numFmtId="0" xfId="0" applyAlignment="1" applyBorder="1" applyFont="1">
      <alignment horizontal="center" shrinkToFit="0" vertical="center" wrapText="1"/>
    </xf>
    <xf borderId="33" fillId="0" fontId="2" numFmtId="0" xfId="0" applyBorder="1" applyFont="1"/>
    <xf borderId="34" fillId="0" fontId="2" numFmtId="0" xfId="0" applyBorder="1" applyFont="1"/>
    <xf borderId="35" fillId="14" fontId="3" numFmtId="0" xfId="0" applyAlignment="1" applyBorder="1" applyFont="1">
      <alignment horizontal="left" shrinkToFit="0" vertical="center" wrapText="1"/>
    </xf>
    <xf borderId="0" fillId="0" fontId="3" numFmtId="0" xfId="0" applyAlignment="1" applyFont="1">
      <alignment horizontal="center" shrinkToFit="0" vertical="top" wrapText="1"/>
    </xf>
    <xf borderId="36" fillId="0" fontId="3" numFmtId="0" xfId="0" applyAlignment="1" applyBorder="1" applyFont="1">
      <alignment horizontal="center" shrinkToFit="0" vertical="center" wrapText="1"/>
    </xf>
    <xf borderId="21" fillId="6" fontId="3" numFmtId="0" xfId="0" applyAlignment="1" applyBorder="1" applyFont="1">
      <alignment horizontal="center" shrinkToFit="0" vertical="center" wrapText="1"/>
    </xf>
    <xf borderId="24" fillId="0" fontId="3" numFmtId="0" xfId="0" applyAlignment="1" applyBorder="1" applyFont="1">
      <alignment horizontal="center" shrinkToFit="0" vertical="center" wrapText="1"/>
    </xf>
    <xf borderId="37" fillId="15" fontId="3" numFmtId="0" xfId="0" applyAlignment="1" applyBorder="1" applyFont="1">
      <alignment horizontal="left" shrinkToFit="0" vertical="center" wrapText="1"/>
    </xf>
    <xf borderId="38" fillId="0" fontId="5" numFmtId="0" xfId="0" applyAlignment="1" applyBorder="1" applyFont="1">
      <alignment horizontal="center" shrinkToFit="0" vertical="center" wrapText="1"/>
    </xf>
    <xf borderId="24" fillId="9" fontId="5" numFmtId="0" xfId="0" applyAlignment="1" applyBorder="1" applyFont="1">
      <alignment horizontal="center" shrinkToFit="0" vertical="center" wrapText="1"/>
    </xf>
    <xf borderId="24" fillId="0" fontId="5" numFmtId="0" xfId="0" applyAlignment="1" applyBorder="1" applyFont="1">
      <alignment horizontal="center" shrinkToFit="0" vertical="center" wrapText="1"/>
    </xf>
    <xf borderId="0" fillId="0" fontId="3" numFmtId="0" xfId="0" applyAlignment="1" applyFont="1">
      <alignment horizontal="left" shrinkToFit="0" vertical="center" wrapText="1"/>
    </xf>
    <xf borderId="15" fillId="0" fontId="2" numFmtId="0" xfId="0" applyBorder="1" applyFont="1"/>
    <xf borderId="39" fillId="0" fontId="2" numFmtId="0" xfId="0" applyBorder="1" applyFont="1"/>
    <xf borderId="40" fillId="0" fontId="3" numFmtId="0" xfId="0" applyAlignment="1" applyBorder="1" applyFont="1">
      <alignment shrinkToFit="0" vertical="center" wrapText="1"/>
    </xf>
    <xf borderId="41" fillId="0" fontId="3" numFmtId="0" xfId="0" applyAlignment="1" applyBorder="1" applyFont="1">
      <alignment horizontal="left" shrinkToFit="0" vertical="center" wrapText="1"/>
    </xf>
    <xf borderId="41" fillId="0" fontId="2" numFmtId="0" xfId="0" applyBorder="1" applyFont="1"/>
    <xf borderId="40" fillId="0" fontId="2" numFmtId="0" xfId="0" applyBorder="1" applyFont="1"/>
    <xf borderId="41" fillId="0" fontId="12" numFmtId="0" xfId="0" applyAlignment="1" applyBorder="1" applyFont="1">
      <alignment horizontal="left" shrinkToFit="0" vertical="center" wrapText="1"/>
    </xf>
    <xf borderId="42" fillId="0" fontId="3" numFmtId="0" xfId="0" applyAlignment="1" applyBorder="1" applyFont="1">
      <alignment shrinkToFit="0" vertical="center" wrapText="1"/>
    </xf>
    <xf borderId="41" fillId="0" fontId="13" numFmtId="0" xfId="0" applyAlignment="1" applyBorder="1" applyFont="1">
      <alignment horizontal="left" shrinkToFit="0" vertical="center" wrapText="1"/>
    </xf>
    <xf borderId="36" fillId="0" fontId="11" numFmtId="0" xfId="0" applyAlignment="1" applyBorder="1" applyFont="1">
      <alignment horizontal="center" shrinkToFit="0" vertical="center" wrapText="1"/>
    </xf>
    <xf borderId="15" fillId="0" fontId="3" numFmtId="0" xfId="0" applyAlignment="1" applyBorder="1" applyFont="1">
      <alignment horizontal="center" shrinkToFit="0" vertical="center" wrapText="1"/>
    </xf>
    <xf borderId="43" fillId="15" fontId="3" numFmtId="0" xfId="0" applyAlignment="1" applyBorder="1" applyFont="1">
      <alignment horizontal="left" shrinkToFit="0" vertical="top" wrapText="1"/>
    </xf>
    <xf borderId="24" fillId="18" fontId="5" numFmtId="0" xfId="0" applyAlignment="1" applyBorder="1" applyFill="1" applyFont="1">
      <alignment horizontal="center" shrinkToFit="0" vertical="center" wrapText="1"/>
    </xf>
    <xf borderId="24" fillId="0" fontId="14" numFmtId="0" xfId="0" applyAlignment="1" applyBorder="1" applyFont="1">
      <alignment horizontal="center" shrinkToFit="0" vertical="center" wrapText="1"/>
    </xf>
    <xf borderId="15" fillId="0" fontId="3" numFmtId="0" xfId="0" applyAlignment="1" applyBorder="1" applyFont="1">
      <alignment horizontal="center" vertical="center"/>
    </xf>
    <xf borderId="40" fillId="0" fontId="3" numFmtId="0" xfId="0" applyAlignment="1" applyBorder="1" applyFont="1">
      <alignment horizontal="center" vertical="center"/>
    </xf>
    <xf borderId="41" fillId="0" fontId="5" numFmtId="0" xfId="0" applyAlignment="1" applyBorder="1" applyFont="1">
      <alignment horizontal="left" shrinkToFit="0" vertical="center" wrapText="1"/>
    </xf>
    <xf borderId="42" fillId="0" fontId="2" numFmtId="0" xfId="0" applyBorder="1" applyFont="1"/>
    <xf borderId="44" fillId="0" fontId="3" numFmtId="0" xfId="0" applyAlignment="1" applyBorder="1" applyFont="1">
      <alignment horizontal="center" shrinkToFit="0" vertical="center" wrapText="1"/>
    </xf>
    <xf borderId="43" fillId="15" fontId="3" numFmtId="0" xfId="0" applyAlignment="1" applyBorder="1" applyFont="1">
      <alignment shrinkToFit="0" vertical="center" wrapText="1"/>
    </xf>
    <xf borderId="23" fillId="18" fontId="5" numFmtId="0" xfId="0" applyAlignment="1" applyBorder="1" applyFont="1">
      <alignment horizontal="center" shrinkToFit="0" vertical="center" wrapText="1"/>
    </xf>
    <xf borderId="0" fillId="0" fontId="3" numFmtId="0" xfId="0" applyAlignment="1" applyFont="1">
      <alignment horizontal="center" shrinkToFit="0" vertical="center" wrapText="1"/>
    </xf>
    <xf borderId="40" fillId="0" fontId="13" numFmtId="0" xfId="0" applyAlignment="1" applyBorder="1" applyFont="1">
      <alignment horizontal="left" shrinkToFit="0" vertical="center" wrapText="1"/>
    </xf>
    <xf borderId="45" fillId="0" fontId="2" numFmtId="0" xfId="0" applyBorder="1" applyFont="1"/>
    <xf borderId="40" fillId="0" fontId="5" numFmtId="0" xfId="0" applyAlignment="1" applyBorder="1" applyFont="1">
      <alignment horizontal="left" shrinkToFit="0" vertical="center" wrapText="1"/>
    </xf>
    <xf borderId="40" fillId="0" fontId="5" numFmtId="0" xfId="0" applyAlignment="1" applyBorder="1" applyFont="1">
      <alignment shrinkToFit="0" vertical="center" wrapText="1"/>
    </xf>
    <xf borderId="46" fillId="0" fontId="2" numFmtId="0" xfId="0" applyBorder="1" applyFont="1"/>
    <xf borderId="15" fillId="0" fontId="3" numFmtId="0" xfId="0" applyAlignment="1" applyBorder="1" applyFont="1">
      <alignment horizontal="center" shrinkToFit="0" vertical="top" wrapText="1"/>
    </xf>
    <xf borderId="21" fillId="9" fontId="11" numFmtId="0" xfId="0" applyAlignment="1" applyBorder="1" applyFont="1">
      <alignment horizontal="center" shrinkToFit="0" vertical="center" wrapText="1"/>
    </xf>
    <xf borderId="21" fillId="6" fontId="11" numFmtId="0" xfId="0" applyAlignment="1" applyBorder="1" applyFont="1">
      <alignment horizontal="center" shrinkToFit="0" vertical="center" wrapText="1"/>
    </xf>
    <xf borderId="37" fillId="15" fontId="15" numFmtId="0" xfId="0" applyAlignment="1" applyBorder="1" applyFont="1">
      <alignment horizontal="left" shrinkToFit="0" vertical="top" wrapText="1"/>
    </xf>
    <xf borderId="21" fillId="9" fontId="5" numFmtId="0" xfId="0" applyAlignment="1" applyBorder="1" applyFont="1">
      <alignment horizontal="center" shrinkToFit="0" vertical="center" wrapText="1"/>
    </xf>
    <xf borderId="15" fillId="0" fontId="3" numFmtId="0" xfId="0" applyAlignment="1" applyBorder="1" applyFont="1">
      <alignment shrinkToFit="0" vertical="top" wrapText="1"/>
    </xf>
    <xf borderId="40" fillId="0" fontId="3" numFmtId="0" xfId="0" applyAlignment="1" applyBorder="1" applyFont="1">
      <alignment horizontal="center" shrinkToFit="0" vertical="center" wrapText="1"/>
    </xf>
    <xf borderId="41" fillId="0" fontId="13" numFmtId="0" xfId="0" applyAlignment="1" applyBorder="1" applyFont="1">
      <alignment shrinkToFit="0" vertical="center" wrapText="1"/>
    </xf>
    <xf borderId="41" fillId="0" fontId="5" numFmtId="0" xfId="0" applyAlignment="1" applyBorder="1" applyFont="1">
      <alignment shrinkToFit="0" vertical="center" wrapText="1"/>
    </xf>
    <xf borderId="42" fillId="0" fontId="3" numFmtId="0" xfId="0" applyAlignment="1" applyBorder="1" applyFont="1">
      <alignment horizontal="center" shrinkToFit="0" vertical="center" wrapText="1"/>
    </xf>
    <xf borderId="24" fillId="9" fontId="3" numFmtId="0" xfId="0" applyAlignment="1" applyBorder="1" applyFont="1">
      <alignment horizontal="center" shrinkToFit="0" vertical="center" wrapText="1"/>
    </xf>
    <xf borderId="43" fillId="15" fontId="11" numFmtId="0" xfId="0" applyAlignment="1" applyBorder="1" applyFont="1">
      <alignment shrinkToFit="0" vertical="center" wrapText="1"/>
    </xf>
    <xf borderId="24" fillId="0" fontId="16" numFmtId="0" xfId="0" applyAlignment="1" applyBorder="1" applyFont="1">
      <alignment horizontal="center" vertical="center"/>
    </xf>
    <xf borderId="24" fillId="18" fontId="16" numFmtId="0" xfId="0" applyAlignment="1" applyBorder="1" applyFont="1">
      <alignment horizontal="center" vertical="center"/>
    </xf>
    <xf borderId="24" fillId="0" fontId="16" numFmtId="0" xfId="0" applyBorder="1" applyFont="1"/>
    <xf borderId="0" fillId="0" fontId="16" numFmtId="0" xfId="0" applyFont="1"/>
    <xf borderId="40" fillId="0" fontId="16" numFmtId="0" xfId="0" applyBorder="1" applyFont="1"/>
    <xf borderId="47" fillId="0" fontId="3" numFmtId="0" xfId="0" applyAlignment="1" applyBorder="1" applyFont="1">
      <alignment horizontal="center" shrinkToFit="0" vertical="center" wrapText="1"/>
    </xf>
    <xf borderId="42" fillId="0" fontId="5" numFmtId="0" xfId="0" applyAlignment="1" applyBorder="1" applyFont="1">
      <alignment shrinkToFit="0" vertical="center" wrapText="1"/>
    </xf>
    <xf borderId="42" fillId="0" fontId="16" numFmtId="0" xfId="0" applyBorder="1" applyFont="1"/>
    <xf borderId="40" fillId="0" fontId="3" numFmtId="0" xfId="0" applyAlignment="1" applyBorder="1" applyFont="1">
      <alignment shrinkToFit="0" vertical="top" wrapText="1"/>
    </xf>
    <xf borderId="48" fillId="15" fontId="3" numFmtId="0" xfId="0" applyAlignment="1" applyBorder="1" applyFont="1">
      <alignment horizontal="left" shrinkToFit="0" vertical="center" wrapText="1"/>
    </xf>
    <xf borderId="41" fillId="0" fontId="5" numFmtId="0" xfId="0" applyAlignment="1" applyBorder="1" applyFont="1">
      <alignment horizontal="center" shrinkToFit="0" vertical="center" wrapText="1"/>
    </xf>
    <xf borderId="49" fillId="18" fontId="5" numFmtId="0" xfId="0" applyAlignment="1" applyBorder="1" applyFont="1">
      <alignment horizontal="center" shrinkToFit="0" vertical="center" wrapText="1"/>
    </xf>
    <xf borderId="50" fillId="18" fontId="5"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15" fillId="0" fontId="16" numFmtId="0" xfId="0" applyAlignment="1" applyBorder="1" applyFont="1">
      <alignment horizontal="left" shrinkToFit="0" wrapText="1"/>
    </xf>
    <xf borderId="40" fillId="0" fontId="13" numFmtId="0" xfId="0" applyAlignment="1" applyBorder="1" applyFont="1">
      <alignment shrinkToFit="0" vertical="center" wrapText="1"/>
    </xf>
    <xf borderId="51" fillId="0" fontId="3" numFmtId="0" xfId="0" applyAlignment="1" applyBorder="1" applyFont="1">
      <alignment horizontal="center" shrinkToFit="0" vertical="center" wrapText="1"/>
    </xf>
    <xf borderId="42" fillId="0" fontId="4" numFmtId="0" xfId="0" applyAlignment="1" applyBorder="1" applyFont="1">
      <alignment horizontal="left" shrinkToFit="0" vertical="center" wrapText="1"/>
    </xf>
    <xf borderId="40" fillId="0" fontId="3" numFmtId="0" xfId="0" applyAlignment="1" applyBorder="1" applyFont="1">
      <alignment horizontal="left" shrinkToFit="0" vertical="top" wrapText="1"/>
    </xf>
    <xf borderId="1" fillId="14" fontId="3" numFmtId="0" xfId="0" applyAlignment="1" applyBorder="1" applyFont="1">
      <alignment horizontal="center" shrinkToFit="0" vertical="center" wrapText="1"/>
    </xf>
    <xf borderId="52" fillId="14" fontId="3" numFmtId="0" xfId="0" applyAlignment="1" applyBorder="1" applyFont="1">
      <alignment horizontal="center" shrinkToFit="0" vertical="center" wrapText="1"/>
    </xf>
    <xf borderId="1" fillId="14" fontId="3" numFmtId="0" xfId="0" applyAlignment="1" applyBorder="1" applyFont="1">
      <alignment horizontal="left" shrinkToFit="0" vertical="center" wrapText="1"/>
    </xf>
    <xf borderId="53" fillId="15" fontId="3" numFmtId="0" xfId="0" applyAlignment="1" applyBorder="1" applyFont="1">
      <alignment horizontal="left" shrinkToFit="0" vertical="center" wrapText="1"/>
    </xf>
    <xf borderId="54" fillId="0" fontId="5" numFmtId="0" xfId="0" applyBorder="1" applyFont="1"/>
    <xf borderId="43" fillId="19" fontId="3" numFmtId="0" xfId="0" applyAlignment="1" applyBorder="1" applyFill="1" applyFont="1">
      <alignment horizontal="center" shrinkToFit="0" vertical="center" wrapText="1"/>
    </xf>
    <xf borderId="21" fillId="18" fontId="5" numFmtId="0" xfId="0" applyAlignment="1" applyBorder="1" applyFont="1">
      <alignment horizontal="center" shrinkToFit="0" vertical="center" wrapText="1"/>
    </xf>
    <xf borderId="0" fillId="0" fontId="5" numFmtId="0" xfId="0" applyAlignment="1" applyFont="1">
      <alignment shrinkToFit="0" wrapText="1"/>
    </xf>
    <xf borderId="54" fillId="0" fontId="5" numFmtId="0" xfId="0" applyAlignment="1" applyBorder="1" applyFont="1">
      <alignment horizontal="left" shrinkToFit="0" vertical="center" wrapText="1"/>
    </xf>
    <xf borderId="37" fillId="15" fontId="3" numFmtId="0" xfId="0" applyAlignment="1" applyBorder="1" applyFont="1">
      <alignment horizontal="left" shrinkToFit="0" vertical="top" wrapText="1"/>
    </xf>
    <xf borderId="41" fillId="0" fontId="3" numFmtId="0" xfId="0" applyAlignment="1" applyBorder="1" applyFont="1">
      <alignment horizontal="center" shrinkToFit="0" vertical="center" wrapText="1"/>
    </xf>
    <xf borderId="15" fillId="0" fontId="16" numFmtId="0" xfId="0" applyBorder="1" applyFont="1"/>
    <xf borderId="41" fillId="0" fontId="17" numFmtId="0" xfId="0" applyAlignment="1" applyBorder="1" applyFont="1">
      <alignment horizontal="left" shrinkToFit="0" vertical="center" wrapText="1"/>
    </xf>
    <xf borderId="24" fillId="6" fontId="3" numFmtId="0" xfId="0" applyAlignment="1" applyBorder="1" applyFont="1">
      <alignment horizontal="center" shrinkToFit="0" vertical="center" wrapText="1"/>
    </xf>
    <xf borderId="37" fillId="15" fontId="11" numFmtId="0" xfId="0" applyAlignment="1" applyBorder="1" applyFont="1">
      <alignment horizontal="left" shrinkToFit="0" vertical="center" wrapText="1"/>
    </xf>
    <xf borderId="41" fillId="0" fontId="16" numFmtId="0" xfId="0" applyBorder="1" applyFont="1"/>
    <xf borderId="54" fillId="0" fontId="17" numFmtId="0" xfId="0" applyAlignment="1" applyBorder="1" applyFont="1">
      <alignment horizontal="left" shrinkToFit="0" vertical="center" wrapText="1"/>
    </xf>
    <xf borderId="40" fillId="0" fontId="11" numFmtId="0" xfId="0" applyAlignment="1" applyBorder="1" applyFont="1">
      <alignment shrinkToFit="0" wrapText="1"/>
    </xf>
    <xf borderId="40" fillId="0" fontId="17" numFmtId="0" xfId="0" applyAlignment="1" applyBorder="1" applyFont="1">
      <alignment horizontal="left" shrinkToFit="0" vertical="center" wrapText="1"/>
    </xf>
    <xf borderId="24" fillId="0" fontId="11" numFmtId="0" xfId="0" applyBorder="1" applyFont="1"/>
    <xf borderId="51" fillId="0" fontId="2" numFmtId="0" xfId="0" applyBorder="1" applyFont="1"/>
    <xf borderId="42" fillId="0" fontId="17" numFmtId="0" xfId="0" applyAlignment="1" applyBorder="1" applyFont="1">
      <alignment horizontal="left" shrinkToFit="0" vertical="center" wrapText="1"/>
    </xf>
    <xf borderId="53" fillId="15" fontId="11" numFmtId="0" xfId="0" applyAlignment="1" applyBorder="1" applyFont="1">
      <alignment horizontal="left" shrinkToFit="0" vertical="top" wrapText="1"/>
    </xf>
    <xf borderId="9" fillId="0" fontId="4" numFmtId="0" xfId="0" applyAlignment="1" applyBorder="1" applyFont="1">
      <alignment horizontal="center" shrinkToFit="0" wrapText="1"/>
    </xf>
    <xf borderId="43" fillId="15" fontId="3" numFmtId="0" xfId="0" applyAlignment="1" applyBorder="1" applyFont="1">
      <alignment horizontal="left" shrinkToFit="0" vertical="center" wrapText="1"/>
    </xf>
    <xf borderId="55" fillId="0" fontId="4" numFmtId="0" xfId="0" applyAlignment="1" applyBorder="1" applyFont="1">
      <alignment horizontal="center" shrinkToFit="0" wrapText="1"/>
    </xf>
    <xf borderId="56" fillId="0" fontId="2" numFmtId="0" xfId="0" applyBorder="1" applyFont="1"/>
    <xf borderId="0" fillId="0" fontId="3" numFmtId="0" xfId="0" applyAlignment="1" applyFont="1">
      <alignment shrinkToFit="0" vertical="center" wrapText="1"/>
    </xf>
    <xf borderId="21" fillId="9" fontId="3" numFmtId="0" xfId="0" applyAlignment="1" applyBorder="1" applyFont="1">
      <alignment horizontal="center" shrinkToFit="0" vertical="center" wrapText="1"/>
    </xf>
    <xf borderId="38" fillId="0" fontId="3" numFmtId="0" xfId="0" applyAlignment="1" applyBorder="1" applyFont="1">
      <alignment horizontal="center" shrinkToFit="0" vertical="center" wrapText="1"/>
    </xf>
    <xf borderId="54" fillId="0" fontId="3" numFmtId="0" xfId="0" applyAlignment="1" applyBorder="1" applyFont="1">
      <alignment horizontal="center" shrinkToFit="0" vertical="center" wrapText="1"/>
    </xf>
    <xf borderId="38" fillId="0" fontId="5" numFmtId="0" xfId="0" applyAlignment="1" applyBorder="1" applyFont="1">
      <alignment shrinkToFit="0" vertical="center" wrapText="1"/>
    </xf>
    <xf borderId="43" fillId="9" fontId="5" numFmtId="0" xfId="0" applyAlignment="1" applyBorder="1" applyFont="1">
      <alignment shrinkToFit="0" vertical="center" wrapText="1"/>
    </xf>
    <xf borderId="25" fillId="9" fontId="5" numFmtId="0" xfId="0" applyAlignment="1" applyBorder="1" applyFont="1">
      <alignment shrinkToFit="0" vertical="center" wrapText="1"/>
    </xf>
    <xf borderId="24" fillId="0" fontId="13" numFmtId="0" xfId="0" applyAlignment="1" applyBorder="1" applyFont="1">
      <alignment horizontal="left" shrinkToFit="0" vertical="center" wrapText="1"/>
    </xf>
    <xf borderId="42" fillId="0" fontId="5" numFmtId="0" xfId="0" applyAlignment="1" applyBorder="1" applyFont="1">
      <alignment horizontal="left" shrinkToFit="0" vertical="center" wrapText="1"/>
    </xf>
    <xf borderId="57" fillId="0" fontId="2" numFmtId="0" xfId="0" applyBorder="1" applyFont="1"/>
    <xf borderId="50" fillId="9" fontId="3" numFmtId="0" xfId="0" applyAlignment="1" applyBorder="1" applyFont="1">
      <alignment horizontal="center" shrinkToFit="0" vertical="center" wrapText="1"/>
    </xf>
    <xf borderId="58" fillId="9" fontId="3" numFmtId="0" xfId="0" applyAlignment="1" applyBorder="1" applyFont="1">
      <alignment horizontal="center" shrinkToFit="0" vertical="top" wrapText="1"/>
    </xf>
    <xf borderId="16" fillId="15" fontId="3" numFmtId="0" xfId="0" applyAlignment="1" applyBorder="1" applyFont="1">
      <alignment horizontal="left" shrinkToFit="0" vertical="top" wrapText="1"/>
    </xf>
    <xf borderId="36" fillId="0" fontId="5" numFmtId="0" xfId="0" applyAlignment="1" applyBorder="1" applyFont="1">
      <alignment horizontal="center" shrinkToFit="0" vertical="center" wrapText="1"/>
    </xf>
    <xf borderId="21" fillId="18" fontId="13" numFmtId="0" xfId="0" applyAlignment="1" applyBorder="1" applyFont="1">
      <alignment horizontal="center" shrinkToFit="0" vertical="center" wrapText="1"/>
    </xf>
    <xf borderId="24" fillId="18" fontId="13" numFmtId="0" xfId="0" applyAlignment="1" applyBorder="1" applyFont="1">
      <alignment horizontal="center" shrinkToFit="0" vertical="center" wrapText="1"/>
    </xf>
    <xf borderId="38" fillId="0" fontId="4" numFmtId="0" xfId="0" applyAlignment="1" applyBorder="1" applyFont="1">
      <alignment horizontal="center" shrinkToFit="0" vertical="center" wrapText="1"/>
    </xf>
    <xf borderId="59" fillId="0" fontId="2" numFmtId="0" xfId="0" applyBorder="1" applyFont="1"/>
    <xf borderId="40" fillId="0" fontId="3" numFmtId="0" xfId="0" applyAlignment="1" applyBorder="1" applyFont="1">
      <alignment horizontal="center" shrinkToFit="0" vertical="top" wrapText="1"/>
    </xf>
    <xf borderId="0" fillId="0" fontId="5" numFmtId="0" xfId="0" applyAlignment="1" applyFont="1">
      <alignment horizontal="left" shrinkToFit="0" vertical="center" wrapText="1"/>
    </xf>
    <xf borderId="0" fillId="0" fontId="13" numFmtId="0" xfId="0" applyAlignment="1" applyFont="1">
      <alignment horizontal="left" shrinkToFit="0" vertical="center" wrapText="1"/>
    </xf>
    <xf borderId="60" fillId="0" fontId="2" numFmtId="0" xfId="0" applyBorder="1" applyFont="1"/>
    <xf borderId="47" fillId="0" fontId="5" numFmtId="0" xfId="0" applyBorder="1" applyFont="1"/>
    <xf borderId="41" fillId="0" fontId="18" numFmtId="0" xfId="0" applyAlignment="1" applyBorder="1" applyFont="1">
      <alignment shrinkToFit="0" vertical="top" wrapText="1"/>
    </xf>
    <xf borderId="41" fillId="0" fontId="3" numFmtId="0" xfId="0" applyAlignment="1" applyBorder="1" applyFont="1">
      <alignment horizontal="center" shrinkToFit="0" vertical="top" wrapText="1"/>
    </xf>
    <xf borderId="15" fillId="0" fontId="3" numFmtId="0" xfId="0" applyAlignment="1" applyBorder="1" applyFont="1">
      <alignment horizontal="left" shrinkToFit="0" vertical="top" wrapText="1"/>
    </xf>
    <xf borderId="40" fillId="0" fontId="5" numFmtId="16" xfId="0" applyAlignment="1" applyBorder="1" applyFont="1" applyNumberFormat="1">
      <alignment horizontal="left" shrinkToFit="0" vertical="center" wrapText="1"/>
    </xf>
    <xf borderId="16" fillId="15" fontId="3" numFmtId="0" xfId="0" applyAlignment="1" applyBorder="1" applyFont="1">
      <alignment horizontal="left" shrinkToFit="0" vertical="center" wrapText="1"/>
    </xf>
    <xf borderId="41" fillId="0" fontId="18" numFmtId="0" xfId="0" applyAlignment="1" applyBorder="1" applyFont="1">
      <alignment horizontal="left" shrinkToFit="0" vertical="top" wrapText="1"/>
    </xf>
    <xf borderId="54" fillId="0" fontId="2" numFmtId="0" xfId="0" applyBorder="1" applyFont="1"/>
    <xf borderId="36" fillId="0" fontId="3" numFmtId="0" xfId="0" applyAlignment="1" applyBorder="1" applyFont="1">
      <alignment shrinkToFit="0" vertical="top" wrapText="1"/>
    </xf>
    <xf borderId="61" fillId="14" fontId="3" numFmtId="0" xfId="0" applyAlignment="1" applyBorder="1" applyFont="1">
      <alignment horizontal="center" shrinkToFit="0" vertical="center" wrapText="1"/>
    </xf>
    <xf borderId="62" fillId="0" fontId="2" numFmtId="0" xfId="0" applyBorder="1" applyFont="1"/>
    <xf borderId="63" fillId="14" fontId="3" numFmtId="0" xfId="0" applyAlignment="1" applyBorder="1" applyFont="1">
      <alignment horizontal="center" shrinkToFit="0" vertical="center" wrapText="1"/>
    </xf>
    <xf borderId="64" fillId="14" fontId="3" numFmtId="0" xfId="0" applyAlignment="1" applyBorder="1" applyFont="1">
      <alignment horizontal="left" shrinkToFit="0" vertical="center" wrapText="1"/>
    </xf>
    <xf borderId="16" fillId="15" fontId="11" numFmtId="0" xfId="0" applyAlignment="1" applyBorder="1" applyFont="1">
      <alignment shrinkToFit="0" wrapText="1"/>
    </xf>
    <xf borderId="0" fillId="0" fontId="17" numFmtId="0" xfId="0" applyAlignment="1" applyFont="1">
      <alignment horizontal="left" shrinkToFit="0" vertical="center" wrapText="1"/>
    </xf>
    <xf borderId="47" fillId="0" fontId="5" numFmtId="0" xfId="0" applyAlignment="1" applyBorder="1" applyFont="1">
      <alignment horizontal="left" shrinkToFit="0" vertical="center" wrapText="1"/>
    </xf>
    <xf borderId="52" fillId="15" fontId="3" numFmtId="0" xfId="0" applyAlignment="1" applyBorder="1" applyFont="1">
      <alignment horizontal="left" shrinkToFit="0" vertical="center" wrapText="1"/>
    </xf>
    <xf borderId="23" fillId="9" fontId="5" numFmtId="0" xfId="0" applyAlignment="1" applyBorder="1" applyFont="1">
      <alignment horizontal="center" shrinkToFit="0" vertical="center" wrapText="1"/>
    </xf>
    <xf borderId="24" fillId="0" fontId="19" numFmtId="0" xfId="0" applyAlignment="1" applyBorder="1" applyFont="1">
      <alignment horizontal="center" shrinkToFit="0" vertical="top" wrapText="1"/>
    </xf>
    <xf borderId="40" fillId="0" fontId="5" numFmtId="0" xfId="0" applyAlignment="1" applyBorder="1" applyFont="1">
      <alignment horizontal="left" shrinkToFit="0" vertical="top" wrapText="1"/>
    </xf>
    <xf borderId="65" fillId="0" fontId="19" numFmtId="0" xfId="0" applyAlignment="1" applyBorder="1" applyFont="1">
      <alignment horizontal="center" shrinkToFit="0" vertical="top" wrapText="1"/>
    </xf>
    <xf borderId="47" fillId="0" fontId="18" numFmtId="0" xfId="0" applyAlignment="1" applyBorder="1" applyFont="1">
      <alignment horizontal="center" shrinkToFit="0" vertical="center" wrapText="1"/>
    </xf>
    <xf borderId="1" fillId="0" fontId="3" numFmtId="0" xfId="0" applyAlignment="1" applyBorder="1" applyFont="1">
      <alignment horizontal="right" shrinkToFit="0" vertical="center" wrapText="1"/>
    </xf>
    <xf borderId="27" fillId="0" fontId="3" numFmtId="0" xfId="0" applyAlignment="1" applyBorder="1" applyFont="1">
      <alignment horizontal="center" shrinkToFit="0" vertical="center" wrapText="1"/>
    </xf>
    <xf borderId="36" fillId="0" fontId="18" numFmtId="0" xfId="0" applyAlignment="1" applyBorder="1" applyFont="1">
      <alignment horizontal="center" shrinkToFit="0" vertical="center" wrapText="1"/>
    </xf>
    <xf borderId="44" fillId="0" fontId="18" numFmtId="0" xfId="0" applyAlignment="1" applyBorder="1" applyFont="1">
      <alignment horizontal="center" shrinkToFit="0" vertical="center" wrapText="1"/>
    </xf>
    <xf borderId="38" fillId="0" fontId="18" numFmtId="0" xfId="0" applyAlignment="1" applyBorder="1" applyFont="1">
      <alignment horizontal="center" shrinkToFit="0" vertical="center" wrapText="1"/>
    </xf>
    <xf borderId="66" fillId="0" fontId="4" numFmtId="0" xfId="0" applyAlignment="1" applyBorder="1" applyFont="1">
      <alignment shrinkToFit="0" wrapText="1"/>
    </xf>
    <xf borderId="42" fillId="0" fontId="3" numFmtId="0" xfId="0" applyAlignment="1" applyBorder="1" applyFont="1">
      <alignment shrinkToFit="0" vertical="top" wrapText="1"/>
    </xf>
    <xf borderId="27" fillId="0" fontId="3" numFmtId="0" xfId="0" applyAlignment="1" applyBorder="1" applyFont="1">
      <alignment horizontal="right" shrinkToFit="0" vertical="center" wrapText="1"/>
    </xf>
    <xf borderId="27" fillId="0" fontId="3" numFmtId="2" xfId="0" applyAlignment="1" applyBorder="1" applyFont="1" applyNumberFormat="1">
      <alignment horizontal="center" shrinkToFit="0" vertical="center" wrapText="1"/>
    </xf>
    <xf borderId="1" fillId="0" fontId="3" numFmtId="2" xfId="0" applyAlignment="1" applyBorder="1" applyFont="1" applyNumberFormat="1">
      <alignment horizontal="center" shrinkToFit="0" vertical="center" wrapText="1"/>
    </xf>
    <xf borderId="51" fillId="0" fontId="18" numFmtId="2" xfId="0" applyAlignment="1" applyBorder="1" applyFont="1" applyNumberFormat="1">
      <alignment horizontal="center" shrinkToFit="0" vertical="center" wrapText="1"/>
    </xf>
    <xf borderId="47" fillId="0" fontId="18" numFmtId="2" xfId="0" applyAlignment="1" applyBorder="1" applyFont="1" applyNumberFormat="1">
      <alignment horizontal="center" shrinkToFit="0" vertical="center" wrapText="1"/>
    </xf>
    <xf borderId="54" fillId="0" fontId="18" numFmtId="2" xfId="0" applyAlignment="1" applyBorder="1" applyFont="1" applyNumberFormat="1">
      <alignment horizontal="center" shrinkToFit="0" vertical="center" wrapText="1"/>
    </xf>
    <xf borderId="67" fillId="0" fontId="4" numFmtId="0" xfId="0" applyAlignment="1" applyBorder="1" applyFont="1">
      <alignment shrinkToFit="0" wrapText="1"/>
    </xf>
    <xf borderId="49" fillId="17" fontId="9" numFmtId="0" xfId="0" applyAlignment="1" applyBorder="1" applyFont="1">
      <alignment horizontal="center" shrinkToFit="0" vertical="center" wrapText="1"/>
    </xf>
    <xf borderId="32" fillId="14" fontId="9" numFmtId="0" xfId="0" applyAlignment="1" applyBorder="1" applyFont="1">
      <alignment horizontal="center" shrinkToFit="0" vertical="center" wrapText="1"/>
    </xf>
    <xf borderId="68" fillId="0" fontId="2" numFmtId="0" xfId="0" applyBorder="1" applyFont="1"/>
    <xf borderId="52" fillId="14" fontId="9" numFmtId="0" xfId="0" applyAlignment="1" applyBorder="1" applyFont="1">
      <alignment horizontal="center" shrinkToFit="0" vertical="center" wrapText="1"/>
    </xf>
    <xf borderId="32" fillId="14" fontId="9" numFmtId="0" xfId="0" applyAlignment="1" applyBorder="1" applyFont="1">
      <alignment horizontal="left" shrinkToFit="0" vertical="center" wrapText="1"/>
    </xf>
    <xf borderId="31" fillId="14" fontId="9" numFmtId="0" xfId="0" applyAlignment="1" applyBorder="1" applyFont="1">
      <alignment horizontal="left" shrinkToFit="0" vertical="center" wrapText="1"/>
    </xf>
    <xf borderId="69" fillId="14" fontId="9" numFmtId="0" xfId="0" applyAlignment="1" applyBorder="1" applyFont="1">
      <alignment horizontal="left" shrinkToFit="0" vertical="center" wrapText="1"/>
    </xf>
    <xf borderId="70" fillId="0" fontId="20" numFmtId="0" xfId="0" applyAlignment="1" applyBorder="1" applyFont="1">
      <alignment shrinkToFit="0" wrapText="1"/>
    </xf>
    <xf borderId="24" fillId="0" fontId="9" numFmtId="0" xfId="0" applyAlignment="1" applyBorder="1" applyFont="1">
      <alignment horizontal="center" shrinkToFit="0" vertical="center" wrapText="1"/>
    </xf>
    <xf borderId="44" fillId="0" fontId="9" numFmtId="0" xfId="0" applyAlignment="1" applyBorder="1" applyFont="1">
      <alignment horizontal="center" shrinkToFit="0" vertical="center" wrapText="1"/>
    </xf>
    <xf borderId="36" fillId="0" fontId="5" numFmtId="0" xfId="0" applyAlignment="1" applyBorder="1" applyFont="1">
      <alignment horizontal="center" vertical="center"/>
    </xf>
    <xf borderId="24" fillId="18" fontId="5" numFmtId="0" xfId="0" applyAlignment="1" applyBorder="1" applyFont="1">
      <alignment horizontal="center" vertical="center"/>
    </xf>
    <xf borderId="23" fillId="18" fontId="5" numFmtId="0" xfId="0" applyAlignment="1" applyBorder="1" applyFont="1">
      <alignment horizontal="center" vertical="center"/>
    </xf>
    <xf borderId="38" fillId="0" fontId="7" numFmtId="0" xfId="0" applyAlignment="1" applyBorder="1" applyFont="1">
      <alignment horizontal="center" shrinkToFit="0" vertical="center" wrapText="1"/>
    </xf>
    <xf borderId="24" fillId="0" fontId="7" numFmtId="0" xfId="0" applyAlignment="1" applyBorder="1" applyFont="1">
      <alignment horizontal="center" shrinkToFit="0" vertical="center" wrapText="1"/>
    </xf>
    <xf borderId="15" fillId="0" fontId="16" numFmtId="0" xfId="0" applyAlignment="1" applyBorder="1" applyFont="1">
      <alignment horizontal="center" vertical="center"/>
    </xf>
    <xf borderId="0" fillId="0" fontId="9" numFmtId="0" xfId="0" applyAlignment="1" applyFont="1">
      <alignment horizontal="center" shrinkToFit="0" vertical="center" wrapText="1"/>
    </xf>
    <xf borderId="15" fillId="0" fontId="9" numFmtId="0" xfId="0" applyAlignment="1" applyBorder="1" applyFont="1">
      <alignment shrinkToFit="0" vertical="top" wrapText="1"/>
    </xf>
    <xf borderId="40" fillId="0" fontId="9" numFmtId="0" xfId="0" applyAlignment="1" applyBorder="1" applyFont="1">
      <alignment horizontal="center" shrinkToFit="0" vertical="center" wrapText="1"/>
    </xf>
    <xf borderId="54" fillId="0" fontId="16" numFmtId="0" xfId="0" applyBorder="1" applyFont="1"/>
    <xf borderId="36" fillId="0" fontId="9" numFmtId="0" xfId="0" applyAlignment="1" applyBorder="1" applyFont="1">
      <alignment horizontal="center" shrinkToFit="0" vertical="center" wrapText="1"/>
    </xf>
    <xf borderId="24" fillId="6" fontId="9" numFmtId="0" xfId="0" applyAlignment="1" applyBorder="1" applyFont="1">
      <alignment horizontal="center" shrinkToFit="0" vertical="center" wrapText="1"/>
    </xf>
    <xf borderId="38" fillId="0" fontId="9" numFmtId="0" xfId="0" applyAlignment="1" applyBorder="1" applyFont="1">
      <alignment horizontal="center" shrinkToFit="0" vertical="center" wrapText="1"/>
    </xf>
    <xf borderId="24" fillId="0" fontId="5" numFmtId="0" xfId="0" applyAlignment="1" applyBorder="1" applyFont="1">
      <alignment horizontal="center" vertical="center"/>
    </xf>
    <xf borderId="49" fillId="9" fontId="5" numFmtId="0" xfId="0" applyAlignment="1" applyBorder="1" applyFont="1">
      <alignment horizontal="center" vertical="center"/>
    </xf>
    <xf borderId="50" fillId="9" fontId="5" numFmtId="0" xfId="0" applyAlignment="1" applyBorder="1" applyFont="1">
      <alignment horizontal="center" vertical="center"/>
    </xf>
    <xf borderId="24" fillId="0" fontId="7" numFmtId="0" xfId="0" applyAlignment="1" applyBorder="1" applyFont="1">
      <alignment shrinkToFit="0" vertical="center" wrapText="1"/>
    </xf>
    <xf borderId="41" fillId="0" fontId="9" numFmtId="0" xfId="0" applyAlignment="1" applyBorder="1" applyFont="1">
      <alignment horizontal="center" shrinkToFit="0" vertical="center" wrapText="1"/>
    </xf>
    <xf borderId="54" fillId="0" fontId="9" numFmtId="0" xfId="0" applyAlignment="1" applyBorder="1" applyFont="1">
      <alignment horizontal="center" shrinkToFit="0" vertical="center" wrapText="1"/>
    </xf>
    <xf borderId="54" fillId="0" fontId="21" numFmtId="0" xfId="0" applyAlignment="1" applyBorder="1" applyFont="1">
      <alignment horizontal="left" shrinkToFit="0" vertical="center" wrapText="1"/>
    </xf>
    <xf borderId="40" fillId="0" fontId="9" numFmtId="0" xfId="0" applyAlignment="1" applyBorder="1" applyFont="1">
      <alignment horizontal="left" shrinkToFit="0" vertical="top" wrapText="1"/>
    </xf>
    <xf borderId="15" fillId="0" fontId="9" numFmtId="0" xfId="0" applyAlignment="1" applyBorder="1" applyFont="1">
      <alignment horizontal="center" shrinkToFit="0" vertical="center" wrapText="1"/>
    </xf>
    <xf borderId="71" fillId="18" fontId="5" numFmtId="0" xfId="0" applyAlignment="1" applyBorder="1" applyFont="1">
      <alignment horizontal="center" vertical="center"/>
    </xf>
    <xf borderId="40" fillId="0" fontId="9" numFmtId="0" xfId="0" applyAlignment="1" applyBorder="1" applyFont="1">
      <alignment shrinkToFit="0" vertical="top" wrapText="1"/>
    </xf>
    <xf borderId="61" fillId="14" fontId="9" numFmtId="0" xfId="0" applyAlignment="1" applyBorder="1" applyFont="1">
      <alignment horizontal="center" shrinkToFit="0" vertical="center" wrapText="1"/>
    </xf>
    <xf borderId="72" fillId="0" fontId="2" numFmtId="0" xfId="0" applyBorder="1" applyFont="1"/>
    <xf borderId="36" fillId="0" fontId="22" numFmtId="0" xfId="0" applyAlignment="1" applyBorder="1" applyFont="1">
      <alignment horizontal="center" shrinkToFit="0" vertical="center" wrapText="1"/>
    </xf>
    <xf borderId="73" fillId="14" fontId="9" numFmtId="0" xfId="0" applyAlignment="1" applyBorder="1" applyFont="1">
      <alignment horizontal="left" shrinkToFit="0" vertical="center" wrapText="1"/>
    </xf>
    <xf borderId="74" fillId="14" fontId="20" numFmtId="0" xfId="0" applyAlignment="1" applyBorder="1" applyFont="1">
      <alignment shrinkToFit="0" wrapText="1"/>
    </xf>
    <xf borderId="0" fillId="0" fontId="23" numFmtId="0" xfId="0" applyFont="1"/>
    <xf borderId="53" fillId="15" fontId="11" numFmtId="0" xfId="0" applyAlignment="1" applyBorder="1" applyFont="1">
      <alignment horizontal="left" shrinkToFit="0" vertical="center" wrapText="1"/>
    </xf>
    <xf borderId="40" fillId="0" fontId="5" numFmtId="0" xfId="0" applyAlignment="1" applyBorder="1" applyFont="1">
      <alignment horizontal="center" vertical="center"/>
    </xf>
    <xf borderId="49" fillId="18" fontId="5" numFmtId="0" xfId="0" applyAlignment="1" applyBorder="1" applyFont="1">
      <alignment horizontal="center" vertical="center"/>
    </xf>
    <xf borderId="50" fillId="18" fontId="5" numFmtId="0" xfId="0" applyAlignment="1" applyBorder="1" applyFont="1">
      <alignment horizontal="center" vertical="center"/>
    </xf>
    <xf borderId="41" fillId="0" fontId="19" numFmtId="0" xfId="0" applyBorder="1" applyFont="1"/>
    <xf borderId="42" fillId="0" fontId="9" numFmtId="0" xfId="0" applyAlignment="1" applyBorder="1" applyFont="1">
      <alignment horizontal="center" shrinkToFit="0" vertical="center" wrapText="1"/>
    </xf>
    <xf borderId="40" fillId="0" fontId="9" numFmtId="0" xfId="0" applyAlignment="1" applyBorder="1" applyFont="1">
      <alignment horizontal="center" shrinkToFit="0" vertical="top" wrapText="1"/>
    </xf>
    <xf borderId="25" fillId="15" fontId="3" numFmtId="0" xfId="0" applyAlignment="1" applyBorder="1" applyFont="1">
      <alignment horizontal="left" shrinkToFit="0" vertical="top" wrapText="1"/>
    </xf>
    <xf borderId="21" fillId="18" fontId="5" numFmtId="0" xfId="0" applyAlignment="1" applyBorder="1" applyFont="1">
      <alignment horizontal="center" vertical="center"/>
    </xf>
    <xf borderId="15" fillId="0" fontId="5" numFmtId="0" xfId="0" applyAlignment="1" applyBorder="1" applyFont="1">
      <alignment horizontal="left" shrinkToFit="0" vertical="top" wrapText="1"/>
    </xf>
    <xf borderId="0" fillId="0" fontId="13" numFmtId="0" xfId="0" applyAlignment="1" applyFont="1">
      <alignment shrinkToFit="0" vertical="center" wrapText="1"/>
    </xf>
    <xf borderId="15" fillId="0" fontId="5" numFmtId="0" xfId="0" applyAlignment="1" applyBorder="1" applyFont="1">
      <alignment horizontal="left" shrinkToFit="0" vertical="center" wrapText="1"/>
    </xf>
    <xf borderId="75" fillId="0" fontId="13" numFmtId="0" xfId="0" applyAlignment="1" applyBorder="1" applyFont="1">
      <alignment shrinkToFit="0" wrapText="1"/>
    </xf>
    <xf borderId="0" fillId="0" fontId="5" numFmtId="0" xfId="0" applyAlignment="1" applyFont="1">
      <alignment horizontal="left" shrinkToFit="0" vertical="top" wrapText="1"/>
    </xf>
    <xf borderId="53" fillId="15" fontId="3" numFmtId="0" xfId="0" applyAlignment="1" applyBorder="1" applyFont="1">
      <alignment horizontal="left" shrinkToFit="0" vertical="top" wrapText="1"/>
    </xf>
    <xf borderId="54" fillId="0" fontId="3" numFmtId="0" xfId="0" applyAlignment="1" applyBorder="1" applyFont="1">
      <alignment horizontal="left" shrinkToFit="0" vertical="center" wrapText="1"/>
    </xf>
    <xf borderId="0" fillId="0" fontId="9" numFmtId="0" xfId="0" applyAlignment="1" applyFont="1">
      <alignment horizontal="center" shrinkToFit="0" vertical="top" wrapText="1"/>
    </xf>
    <xf borderId="1" fillId="0" fontId="9" numFmtId="0" xfId="0" applyAlignment="1" applyBorder="1" applyFont="1">
      <alignment horizontal="right" shrinkToFit="0" vertical="center" wrapText="1"/>
    </xf>
    <xf borderId="27" fillId="0" fontId="9" numFmtId="0" xfId="0" applyAlignment="1" applyBorder="1" applyFont="1">
      <alignment horizontal="center" shrinkToFit="0" vertical="center" wrapText="1"/>
    </xf>
    <xf borderId="27" fillId="0" fontId="9" numFmtId="2" xfId="0" applyAlignment="1" applyBorder="1" applyFont="1" applyNumberFormat="1">
      <alignment horizontal="center" shrinkToFit="0" vertical="center" wrapText="1"/>
    </xf>
    <xf borderId="36" fillId="0" fontId="22" numFmtId="0" xfId="0" applyAlignment="1" applyBorder="1" applyFont="1">
      <alignment horizontal="center" vertical="center"/>
    </xf>
    <xf borderId="44" fillId="0" fontId="22" numFmtId="0" xfId="0" applyAlignment="1" applyBorder="1" applyFont="1">
      <alignment horizontal="center" vertical="center"/>
    </xf>
    <xf borderId="76" fillId="0" fontId="20" numFmtId="0" xfId="0" applyAlignment="1" applyBorder="1" applyFont="1">
      <alignment shrinkToFit="0" wrapText="1"/>
    </xf>
    <xf borderId="27" fillId="0" fontId="9" numFmtId="0" xfId="0" applyAlignment="1" applyBorder="1" applyFont="1">
      <alignment horizontal="right" shrinkToFit="0" vertical="center" wrapText="1"/>
    </xf>
    <xf borderId="2" fillId="0" fontId="9" numFmtId="2" xfId="0" applyAlignment="1" applyBorder="1" applyFont="1" applyNumberFormat="1">
      <alignment horizontal="center" shrinkToFit="0" vertical="center" wrapText="1"/>
    </xf>
    <xf borderId="15" fillId="0" fontId="22" numFmtId="2" xfId="0" applyAlignment="1" applyBorder="1" applyFont="1" applyNumberFormat="1">
      <alignment horizontal="center" shrinkToFit="0" vertical="center" wrapText="1"/>
    </xf>
    <xf borderId="0" fillId="0" fontId="22" numFmtId="2" xfId="0" applyAlignment="1" applyFont="1" applyNumberFormat="1">
      <alignment horizontal="center" shrinkToFit="0" vertical="center" wrapText="1"/>
    </xf>
    <xf borderId="77" fillId="0" fontId="20" numFmtId="0" xfId="0" applyAlignment="1" applyBorder="1" applyFont="1">
      <alignment shrinkToFit="0" wrapText="1"/>
    </xf>
    <xf borderId="47" fillId="0" fontId="3" numFmtId="0" xfId="0" applyAlignment="1" applyBorder="1" applyFont="1">
      <alignment horizontal="center" shrinkToFit="0" vertical="top" wrapText="1"/>
    </xf>
    <xf borderId="78" fillId="0" fontId="3" numFmtId="0" xfId="0" applyAlignment="1" applyBorder="1" applyFont="1">
      <alignment horizontal="right" shrinkToFit="0" vertical="center" wrapText="1"/>
    </xf>
    <xf borderId="47" fillId="0" fontId="5" numFmtId="0" xfId="0" applyAlignment="1" applyBorder="1" applyFont="1">
      <alignment horizontal="center" vertical="center"/>
    </xf>
    <xf borderId="15" fillId="0" fontId="5" numFmtId="0" xfId="0" applyAlignment="1" applyBorder="1" applyFont="1">
      <alignment horizontal="center" vertical="center"/>
    </xf>
    <xf borderId="0" fillId="0" fontId="5" numFmtId="0" xfId="0" applyAlignment="1" applyFont="1">
      <alignment horizontal="center" vertical="center"/>
    </xf>
    <xf borderId="79" fillId="0" fontId="4" numFmtId="0" xfId="0" applyAlignment="1" applyBorder="1" applyFont="1">
      <alignment shrinkToFit="0" wrapText="1"/>
    </xf>
    <xf borderId="21" fillId="17" fontId="9" numFmtId="0" xfId="0" applyAlignment="1" applyBorder="1" applyFont="1">
      <alignment horizontal="center" shrinkToFit="0" vertical="top" wrapText="1"/>
    </xf>
    <xf borderId="80" fillId="14" fontId="9" numFmtId="0" xfId="0" applyAlignment="1" applyBorder="1" applyFont="1">
      <alignment horizontal="center" shrinkToFit="0" vertical="top" wrapText="1"/>
    </xf>
    <xf borderId="53" fillId="14" fontId="9" numFmtId="0" xfId="0" applyAlignment="1" applyBorder="1" applyFont="1">
      <alignment horizontal="center" shrinkToFit="0" vertical="top" wrapText="1"/>
    </xf>
    <xf borderId="48" fillId="14" fontId="9" numFmtId="0" xfId="0" applyAlignment="1" applyBorder="1" applyFont="1">
      <alignment horizontal="left" shrinkToFit="0" vertical="center" wrapText="1"/>
    </xf>
    <xf borderId="43" fillId="14" fontId="7" numFmtId="0" xfId="0" applyAlignment="1" applyBorder="1" applyFont="1">
      <alignment vertical="center"/>
    </xf>
    <xf borderId="25" fillId="14" fontId="7" numFmtId="0" xfId="0" applyAlignment="1" applyBorder="1" applyFont="1">
      <alignment vertical="center"/>
    </xf>
    <xf borderId="81" fillId="14" fontId="7" numFmtId="0" xfId="0" applyAlignment="1" applyBorder="1" applyFont="1">
      <alignment vertical="center"/>
    </xf>
    <xf borderId="73" fillId="14" fontId="7" numFmtId="0" xfId="0" applyAlignment="1" applyBorder="1" applyFont="1">
      <alignment vertical="center"/>
    </xf>
    <xf borderId="23" fillId="6" fontId="9" numFmtId="0" xfId="0" applyAlignment="1" applyBorder="1" applyFont="1">
      <alignment horizontal="center" shrinkToFit="0" vertical="center" wrapText="1"/>
    </xf>
    <xf borderId="24" fillId="0" fontId="7" numFmtId="0" xfId="0" applyAlignment="1" applyBorder="1" applyFont="1">
      <alignment horizontal="center" vertical="center"/>
    </xf>
    <xf borderId="24" fillId="18" fontId="7" numFmtId="0" xfId="0" applyAlignment="1" applyBorder="1" applyFont="1">
      <alignment horizontal="center" vertical="center"/>
    </xf>
    <xf borderId="71" fillId="18" fontId="7" numFmtId="0" xfId="0" applyAlignment="1" applyBorder="1" applyFont="1">
      <alignment horizontal="center" vertical="center"/>
    </xf>
    <xf borderId="25" fillId="9" fontId="9" numFmtId="0" xfId="0" applyAlignment="1" applyBorder="1" applyFont="1">
      <alignment horizontal="center" shrinkToFit="0" vertical="top" wrapText="1"/>
    </xf>
    <xf borderId="82" fillId="9" fontId="9" numFmtId="0" xfId="0" applyAlignment="1" applyBorder="1" applyFont="1">
      <alignment horizontal="center" shrinkToFit="0" vertical="top" wrapText="1"/>
    </xf>
    <xf borderId="48" fillId="9" fontId="7" numFmtId="0" xfId="0" applyAlignment="1" applyBorder="1" applyFont="1">
      <alignment horizontal="center" shrinkToFit="0" vertical="top" wrapText="1"/>
    </xf>
    <xf borderId="48" fillId="9" fontId="9" numFmtId="0" xfId="0" applyAlignment="1" applyBorder="1" applyFont="1">
      <alignment horizontal="center" shrinkToFit="0" vertical="top" wrapText="1"/>
    </xf>
    <xf borderId="41" fillId="0" fontId="7" numFmtId="0" xfId="0" applyAlignment="1" applyBorder="1" applyFont="1">
      <alignment horizontal="center" shrinkToFit="0" vertical="center" wrapText="1"/>
    </xf>
    <xf borderId="48" fillId="9" fontId="9" numFmtId="0" xfId="0" applyAlignment="1" applyBorder="1" applyFont="1">
      <alignment shrinkToFit="0" vertical="top" wrapText="1"/>
    </xf>
    <xf borderId="44" fillId="0" fontId="15" numFmtId="0" xfId="0" applyAlignment="1" applyBorder="1" applyFont="1">
      <alignment horizontal="center" shrinkToFit="0" vertical="center" wrapText="1"/>
    </xf>
    <xf borderId="71" fillId="9" fontId="15" numFmtId="0" xfId="0" applyAlignment="1" applyBorder="1" applyFont="1">
      <alignment horizontal="center" shrinkToFit="0" vertical="center" wrapText="1"/>
    </xf>
    <xf borderId="23" fillId="15" fontId="3" numFmtId="0" xfId="0" applyAlignment="1" applyBorder="1" applyFont="1">
      <alignment horizontal="left" shrinkToFit="0" vertical="top" wrapText="1"/>
    </xf>
    <xf borderId="24" fillId="0" fontId="5" numFmtId="0" xfId="0" applyAlignment="1" applyBorder="1" applyFont="1">
      <alignment shrinkToFit="0" vertical="center" wrapText="1"/>
    </xf>
    <xf borderId="40" fillId="0" fontId="24" numFmtId="0" xfId="0" applyAlignment="1" applyBorder="1" applyFont="1">
      <alignment horizontal="left" shrinkToFit="0" vertical="center" wrapText="1"/>
    </xf>
    <xf borderId="53" fillId="9" fontId="3" numFmtId="0" xfId="0" applyAlignment="1" applyBorder="1" applyFont="1">
      <alignment horizontal="left" shrinkToFit="0" vertical="center" wrapText="1"/>
    </xf>
    <xf borderId="41" fillId="0" fontId="5" numFmtId="0" xfId="0" applyBorder="1" applyFont="1"/>
    <xf borderId="41" fillId="0" fontId="5" numFmtId="0" xfId="0" applyAlignment="1" applyBorder="1" applyFont="1">
      <alignment horizontal="left" shrinkToFit="0" wrapText="1"/>
    </xf>
    <xf borderId="41" fillId="0" fontId="5" numFmtId="0" xfId="0" applyAlignment="1" applyBorder="1" applyFont="1">
      <alignment shrinkToFit="0" wrapText="1"/>
    </xf>
    <xf borderId="25" fillId="15" fontId="3" numFmtId="0" xfId="0" applyAlignment="1" applyBorder="1" applyFont="1">
      <alignment horizontal="left" shrinkToFit="0" vertical="center" wrapText="1"/>
    </xf>
    <xf borderId="24" fillId="0" fontId="16" numFmtId="0" xfId="0" applyAlignment="1" applyBorder="1" applyFont="1">
      <alignment horizontal="center"/>
    </xf>
    <xf borderId="44" fillId="0" fontId="16" numFmtId="0" xfId="0" applyAlignment="1" applyBorder="1" applyFont="1">
      <alignment horizontal="center"/>
    </xf>
    <xf borderId="15" fillId="0" fontId="5" numFmtId="0" xfId="0" applyAlignment="1" applyBorder="1" applyFont="1">
      <alignment horizontal="left" shrinkToFit="0" wrapText="1"/>
    </xf>
    <xf borderId="15" fillId="0" fontId="5" numFmtId="0" xfId="0" applyAlignment="1" applyBorder="1" applyFont="1">
      <alignment shrinkToFit="0" wrapText="1"/>
    </xf>
    <xf borderId="47" fillId="0" fontId="2" numFmtId="0" xfId="0" applyBorder="1" applyFont="1"/>
    <xf borderId="37" fillId="14" fontId="3" numFmtId="0" xfId="0" applyAlignment="1" applyBorder="1" applyFont="1">
      <alignment horizontal="left" shrinkToFit="0" vertical="center" wrapText="1"/>
    </xf>
    <xf borderId="22" fillId="0" fontId="16" numFmtId="0" xfId="0" applyBorder="1" applyFont="1"/>
    <xf borderId="0" fillId="0" fontId="15" numFmtId="0" xfId="0" applyAlignment="1" applyFont="1">
      <alignment horizontal="center" shrinkToFit="0" vertical="center" wrapText="1"/>
    </xf>
    <xf borderId="52" fillId="15" fontId="11" numFmtId="0" xfId="0" applyAlignment="1" applyBorder="1" applyFont="1">
      <alignment horizontal="left" shrinkToFit="0" vertical="center" wrapText="1"/>
    </xf>
    <xf borderId="36" fillId="0" fontId="16" numFmtId="0" xfId="0" applyAlignment="1" applyBorder="1" applyFont="1">
      <alignment horizontal="center"/>
    </xf>
    <xf borderId="40" fillId="0" fontId="9" numFmtId="0" xfId="0" applyAlignment="1" applyBorder="1" applyFont="1">
      <alignment shrinkToFit="0" vertical="center" wrapText="1"/>
    </xf>
    <xf borderId="0" fillId="0" fontId="13" numFmtId="0" xfId="0" applyAlignment="1" applyFont="1">
      <alignment shrinkToFit="0" wrapText="1"/>
    </xf>
    <xf borderId="47" fillId="0" fontId="5" numFmtId="0" xfId="0" applyAlignment="1" applyBorder="1" applyFont="1">
      <alignment shrinkToFit="0" wrapText="1"/>
    </xf>
    <xf borderId="40" fillId="0" fontId="9" numFmtId="0" xfId="0" applyAlignment="1" applyBorder="1" applyFont="1">
      <alignment horizontal="left" shrinkToFit="0" vertical="center" wrapText="1"/>
    </xf>
    <xf borderId="1" fillId="14" fontId="9" numFmtId="0" xfId="0" applyAlignment="1" applyBorder="1" applyFont="1">
      <alignment horizontal="center" shrinkToFit="0" vertical="top" wrapText="1"/>
    </xf>
    <xf borderId="42" fillId="0" fontId="9" numFmtId="0" xfId="0" applyAlignment="1" applyBorder="1" applyFont="1">
      <alignment horizontal="center" shrinkToFit="0" vertical="top" wrapText="1"/>
    </xf>
    <xf borderId="18" fillId="14" fontId="3" numFmtId="0" xfId="0" applyAlignment="1" applyBorder="1" applyFont="1">
      <alignment horizontal="left" shrinkToFit="0" vertical="center" wrapText="1"/>
    </xf>
    <xf borderId="27" fillId="14" fontId="9" numFmtId="0" xfId="0" applyAlignment="1" applyBorder="1" applyFont="1">
      <alignment horizontal="left" shrinkToFit="0" vertical="center" wrapText="1"/>
    </xf>
    <xf borderId="36" fillId="0" fontId="7" numFmtId="0" xfId="0" applyAlignment="1" applyBorder="1" applyFont="1">
      <alignment horizontal="center" vertical="center"/>
    </xf>
    <xf borderId="21" fillId="18" fontId="7" numFmtId="0" xfId="0" applyAlignment="1" applyBorder="1" applyFont="1">
      <alignment horizontal="center" vertical="center"/>
    </xf>
    <xf borderId="82" fillId="9" fontId="3" numFmtId="0" xfId="0" applyAlignment="1" applyBorder="1" applyFont="1">
      <alignment horizontal="left" shrinkToFit="0" vertical="center" wrapText="1"/>
    </xf>
    <xf borderId="15" fillId="0" fontId="13" numFmtId="0" xfId="0" applyAlignment="1" applyBorder="1" applyFont="1">
      <alignment horizontal="left" shrinkToFit="0" vertical="top" wrapText="1"/>
    </xf>
    <xf borderId="15" fillId="0" fontId="13" numFmtId="0" xfId="0" applyAlignment="1" applyBorder="1" applyFont="1">
      <alignment horizontal="left" shrinkToFit="0" vertical="center" wrapText="1"/>
    </xf>
    <xf borderId="15" fillId="0" fontId="13" numFmtId="0" xfId="0" applyAlignment="1" applyBorder="1" applyFont="1">
      <alignment shrinkToFit="0" vertical="center" wrapText="1"/>
    </xf>
    <xf borderId="51" fillId="0" fontId="9" numFmtId="0" xfId="0" applyAlignment="1" applyBorder="1" applyFont="1">
      <alignment horizontal="center" shrinkToFit="0" vertical="center" wrapText="1"/>
    </xf>
    <xf borderId="51" fillId="0" fontId="5" numFmtId="0" xfId="0" applyAlignment="1" applyBorder="1" applyFont="1">
      <alignment horizontal="left" shrinkToFit="0" vertical="center" wrapText="1"/>
    </xf>
    <xf borderId="82" fillId="15" fontId="3" numFmtId="0" xfId="0" applyAlignment="1" applyBorder="1" applyFont="1">
      <alignment shrinkToFit="0" wrapText="1"/>
    </xf>
    <xf borderId="40" fillId="0" fontId="7" numFmtId="0" xfId="0" applyAlignment="1" applyBorder="1" applyFont="1">
      <alignment horizontal="center" vertical="center"/>
    </xf>
    <xf borderId="49" fillId="18" fontId="7" numFmtId="0" xfId="0" applyAlignment="1" applyBorder="1" applyFont="1">
      <alignment horizontal="center" vertical="center"/>
    </xf>
    <xf borderId="50" fillId="18" fontId="7" numFmtId="0" xfId="0" applyAlignment="1" applyBorder="1" applyFont="1">
      <alignment horizontal="center" vertical="center"/>
    </xf>
    <xf borderId="24" fillId="0" fontId="9" numFmtId="0" xfId="0" applyAlignment="1" applyBorder="1" applyFont="1">
      <alignment horizontal="center" vertical="center"/>
    </xf>
    <xf borderId="0" fillId="0" fontId="13" numFmtId="0" xfId="0" applyAlignment="1" applyFont="1">
      <alignment horizontal="left" shrinkToFit="0" wrapText="1"/>
    </xf>
    <xf borderId="54" fillId="0" fontId="25" numFmtId="0" xfId="0" applyAlignment="1" applyBorder="1" applyFont="1">
      <alignment horizontal="left" shrinkToFit="0" vertical="center" wrapText="1"/>
    </xf>
    <xf borderId="48" fillId="15" fontId="3" numFmtId="0" xfId="0" applyAlignment="1" applyBorder="1" applyFont="1">
      <alignment horizontal="left" shrinkToFit="0" vertical="top" wrapText="1"/>
    </xf>
    <xf borderId="40" fillId="0" fontId="3" numFmtId="0" xfId="0" applyAlignment="1" applyBorder="1" applyFont="1">
      <alignment horizontal="left" shrinkToFit="0" vertical="center" wrapText="1"/>
    </xf>
    <xf borderId="80" fillId="14" fontId="3" numFmtId="0" xfId="0" applyAlignment="1" applyBorder="1" applyFont="1">
      <alignment horizontal="left" shrinkToFit="0" vertical="center" wrapText="1"/>
    </xf>
    <xf borderId="81" fillId="14" fontId="9" numFmtId="0" xfId="0" applyAlignment="1" applyBorder="1" applyFont="1">
      <alignment horizontal="left" shrinkToFit="0" vertical="center" wrapText="1"/>
    </xf>
    <xf borderId="15" fillId="0" fontId="11" numFmtId="0" xfId="0" applyAlignment="1" applyBorder="1" applyFont="1">
      <alignment horizontal="center" shrinkToFit="0" vertical="center" wrapText="1"/>
    </xf>
    <xf borderId="15" fillId="0" fontId="9" numFmtId="0" xfId="0" applyAlignment="1" applyBorder="1" applyFont="1">
      <alignment vertical="top"/>
    </xf>
    <xf borderId="41" fillId="0" fontId="3" numFmtId="0" xfId="0" applyAlignment="1" applyBorder="1" applyFont="1">
      <alignment horizontal="center" vertical="center"/>
    </xf>
    <xf borderId="15" fillId="0" fontId="9" numFmtId="0" xfId="0" applyAlignment="1" applyBorder="1" applyFont="1">
      <alignment horizontal="left" shrinkToFit="0" vertical="top" wrapText="1"/>
    </xf>
    <xf borderId="24" fillId="0" fontId="11" numFmtId="0" xfId="0" applyAlignment="1" applyBorder="1" applyFont="1">
      <alignment horizontal="center" shrinkToFit="0" vertical="center" wrapText="1"/>
    </xf>
    <xf borderId="15" fillId="0" fontId="9" numFmtId="0" xfId="0" applyAlignment="1" applyBorder="1" applyFont="1">
      <alignment horizontal="center" shrinkToFit="0" vertical="top" wrapText="1"/>
    </xf>
    <xf borderId="41" fillId="0" fontId="9" numFmtId="0" xfId="0" applyAlignment="1" applyBorder="1" applyFont="1">
      <alignment horizontal="center" shrinkToFit="0" vertical="top" wrapText="1"/>
    </xf>
    <xf borderId="75" fillId="0" fontId="9" numFmtId="0" xfId="0" applyAlignment="1" applyBorder="1" applyFont="1">
      <alignment horizontal="right" shrinkToFit="0" vertical="center" wrapText="1"/>
    </xf>
    <xf borderId="10" fillId="0" fontId="9" numFmtId="0" xfId="0" applyAlignment="1" applyBorder="1" applyFont="1">
      <alignment horizontal="center" vertical="center"/>
    </xf>
    <xf borderId="10" fillId="0" fontId="22" numFmtId="0" xfId="0" applyAlignment="1" applyBorder="1" applyFont="1">
      <alignment horizontal="center" vertical="center"/>
    </xf>
    <xf borderId="83" fillId="0" fontId="7" numFmtId="0" xfId="0" applyAlignment="1" applyBorder="1" applyFont="1">
      <alignment horizontal="center" shrinkToFit="0" vertical="center" wrapText="1"/>
    </xf>
    <xf borderId="10" fillId="0" fontId="9" numFmtId="2" xfId="0" applyAlignment="1" applyBorder="1" applyFont="1" applyNumberFormat="1">
      <alignment horizontal="center" vertical="center"/>
    </xf>
    <xf borderId="10" fillId="0" fontId="22" numFmtId="2" xfId="0" applyAlignment="1" applyBorder="1" applyFont="1" applyNumberFormat="1">
      <alignment horizontal="center" vertical="center"/>
    </xf>
    <xf borderId="42" fillId="0" fontId="3" numFmtId="0" xfId="0" applyAlignment="1" applyBorder="1" applyFont="1">
      <alignment horizontal="center" shrinkToFit="0" vertical="top" wrapText="1"/>
    </xf>
    <xf borderId="51" fillId="0" fontId="3" numFmtId="0" xfId="0" applyAlignment="1" applyBorder="1" applyFont="1">
      <alignment horizontal="center" shrinkToFit="0" vertical="top" wrapText="1"/>
    </xf>
    <xf borderId="54" fillId="0" fontId="3" numFmtId="0" xfId="0" applyAlignment="1" applyBorder="1" applyFont="1">
      <alignment horizontal="center" shrinkToFit="0" vertical="top" wrapText="1"/>
    </xf>
    <xf borderId="84" fillId="0" fontId="18" numFmtId="0" xfId="0" applyAlignment="1" applyBorder="1" applyFont="1">
      <alignment horizontal="right" shrinkToFit="0" vertical="center" wrapText="1"/>
    </xf>
    <xf borderId="83" fillId="0" fontId="18" numFmtId="0" xfId="0" applyAlignment="1" applyBorder="1" applyFont="1">
      <alignment horizontal="center" vertical="center"/>
    </xf>
    <xf borderId="10" fillId="0" fontId="18" numFmtId="0" xfId="0" applyAlignment="1" applyBorder="1" applyFont="1">
      <alignment horizontal="center" vertical="center"/>
    </xf>
    <xf borderId="85" fillId="0" fontId="2" numFmtId="0" xfId="0" applyBorder="1" applyFont="1"/>
    <xf borderId="24" fillId="17" fontId="9" numFmtId="0" xfId="0" applyAlignment="1" applyBorder="1" applyFont="1">
      <alignment horizontal="center" shrinkToFit="0" vertical="center" wrapText="1"/>
    </xf>
    <xf borderId="69" fillId="14" fontId="9" numFmtId="0" xfId="0" applyAlignment="1" applyBorder="1" applyFont="1">
      <alignment horizontal="center" shrinkToFit="0" vertical="center" wrapText="1"/>
    </xf>
    <xf borderId="1" fillId="14" fontId="9" numFmtId="0" xfId="0" applyAlignment="1" applyBorder="1" applyFont="1">
      <alignment horizontal="left" shrinkToFit="0" vertical="center" wrapText="1"/>
    </xf>
    <xf borderId="86" fillId="14" fontId="20" numFmtId="0" xfId="0" applyAlignment="1" applyBorder="1" applyFont="1">
      <alignment shrinkToFit="0" wrapText="1"/>
    </xf>
    <xf borderId="48" fillId="15" fontId="9" numFmtId="0" xfId="0" applyAlignment="1" applyBorder="1" applyFont="1">
      <alignment horizontal="left" shrinkToFit="0" vertical="center" wrapText="1"/>
    </xf>
    <xf borderId="48" fillId="9" fontId="9" numFmtId="0" xfId="0" applyAlignment="1" applyBorder="1" applyFont="1">
      <alignment horizontal="left" shrinkToFit="0" vertical="center" wrapText="1"/>
    </xf>
    <xf borderId="40" fillId="0" fontId="26" numFmtId="0" xfId="0" applyAlignment="1" applyBorder="1" applyFont="1">
      <alignment horizontal="left" shrinkToFit="0" vertical="center" wrapText="1"/>
    </xf>
    <xf borderId="40" fillId="0" fontId="7" numFmtId="0" xfId="0" applyAlignment="1" applyBorder="1" applyFont="1">
      <alignment horizontal="left" shrinkToFit="0" vertical="center" wrapText="1"/>
    </xf>
    <xf borderId="30" fillId="9" fontId="7" numFmtId="0" xfId="0" applyAlignment="1" applyBorder="1" applyFont="1">
      <alignment horizontal="left" shrinkToFit="0" vertical="center" wrapText="1"/>
    </xf>
    <xf borderId="52" fillId="15" fontId="9" numFmtId="0" xfId="0" applyAlignment="1" applyBorder="1" applyFont="1">
      <alignment horizontal="left" shrinkToFit="0" vertical="center" wrapText="1"/>
    </xf>
    <xf borderId="0" fillId="0" fontId="7" numFmtId="0" xfId="0" applyAlignment="1" applyFont="1">
      <alignment horizontal="left" shrinkToFit="0" vertical="center" wrapText="1"/>
    </xf>
    <xf borderId="41" fillId="0" fontId="7" numFmtId="0" xfId="0" applyAlignment="1" applyBorder="1" applyFont="1">
      <alignment horizontal="left" shrinkToFit="0" vertical="center" wrapText="1"/>
    </xf>
    <xf borderId="15" fillId="0" fontId="9" numFmtId="0" xfId="0" applyAlignment="1" applyBorder="1" applyFont="1">
      <alignment horizontal="left" shrinkToFit="0" vertical="center" wrapText="1"/>
    </xf>
    <xf borderId="24" fillId="0" fontId="9" numFmtId="0" xfId="0" applyAlignment="1" applyBorder="1" applyFont="1">
      <alignment horizontal="left" shrinkToFit="0" vertical="center" wrapText="1"/>
    </xf>
    <xf borderId="49" fillId="15" fontId="15" numFmtId="0" xfId="0" applyBorder="1" applyFont="1"/>
    <xf borderId="40" fillId="15" fontId="9" numFmtId="0" xfId="0" applyAlignment="1" applyBorder="1" applyFont="1">
      <alignment horizontal="left" shrinkToFit="0" vertical="center" wrapText="1"/>
    </xf>
    <xf borderId="29" fillId="15" fontId="9" numFmtId="0" xfId="0" applyAlignment="1" applyBorder="1" applyFont="1">
      <alignment horizontal="left" readingOrder="0" shrinkToFit="0" vertical="center" wrapText="1"/>
    </xf>
    <xf borderId="42" fillId="0" fontId="7" numFmtId="0" xfId="0" applyAlignment="1" applyBorder="1" applyFont="1">
      <alignment horizontal="left" shrinkToFit="0" vertical="center" wrapText="1"/>
    </xf>
    <xf borderId="46" fillId="15" fontId="9" numFmtId="0" xfId="0" applyAlignment="1" applyBorder="1" applyFont="1">
      <alignment horizontal="left" shrinkToFit="0" vertical="center" wrapText="1"/>
    </xf>
    <xf borderId="15" fillId="0" fontId="10" numFmtId="0" xfId="0" applyBorder="1" applyFont="1"/>
    <xf borderId="43" fillId="15" fontId="9" numFmtId="0" xfId="0" applyAlignment="1" applyBorder="1" applyFont="1">
      <alignment horizontal="left" shrinkToFit="0" vertical="center" wrapText="1"/>
    </xf>
    <xf borderId="41" fillId="0" fontId="10" numFmtId="0" xfId="0" applyBorder="1" applyFont="1"/>
    <xf borderId="40" fillId="0" fontId="10" numFmtId="0" xfId="0" applyBorder="1" applyFont="1"/>
    <xf borderId="0" fillId="0" fontId="10" numFmtId="0" xfId="0" applyFont="1"/>
    <xf borderId="43" fillId="15" fontId="9" numFmtId="0" xfId="0" applyAlignment="1" applyBorder="1" applyFont="1">
      <alignment shrinkToFit="0" vertical="center" wrapText="1"/>
    </xf>
    <xf borderId="48" fillId="15" fontId="9" numFmtId="0" xfId="0" applyAlignment="1" applyBorder="1" applyFont="1">
      <alignment shrinkToFit="0" vertical="center" wrapText="1"/>
    </xf>
    <xf borderId="41" fillId="0" fontId="9" numFmtId="0" xfId="0" applyAlignment="1" applyBorder="1" applyFont="1">
      <alignment horizontal="left" shrinkToFit="0" vertical="center" wrapText="1"/>
    </xf>
    <xf borderId="53" fillId="9" fontId="7" numFmtId="0" xfId="0" applyAlignment="1" applyBorder="1" applyFont="1">
      <alignment horizontal="left" shrinkToFit="0" vertical="center" wrapText="1"/>
    </xf>
    <xf borderId="53" fillId="9" fontId="27" numFmtId="0" xfId="0" applyAlignment="1" applyBorder="1" applyFont="1">
      <alignment horizontal="left" shrinkToFit="0" vertical="center" wrapText="1"/>
    </xf>
    <xf borderId="38" fillId="0" fontId="9" numFmtId="0" xfId="0" applyAlignment="1" applyBorder="1" applyFont="1">
      <alignment horizontal="left" shrinkToFit="0" vertical="center" wrapText="1"/>
    </xf>
    <xf borderId="23" fillId="9" fontId="7" numFmtId="0" xfId="0" applyAlignment="1" applyBorder="1" applyFont="1">
      <alignment horizontal="center" vertical="center"/>
    </xf>
    <xf borderId="53" fillId="9" fontId="26" numFmtId="0" xfId="0" applyAlignment="1" applyBorder="1" applyFont="1">
      <alignment horizontal="left" shrinkToFit="0" vertical="center" wrapText="1"/>
    </xf>
    <xf borderId="41" fillId="0" fontId="26" numFmtId="9" xfId="0" applyAlignment="1" applyBorder="1" applyFont="1" applyNumberFormat="1">
      <alignment horizontal="left" shrinkToFit="0" vertical="top" wrapText="1"/>
    </xf>
    <xf borderId="54" fillId="0" fontId="27" numFmtId="0" xfId="0" applyAlignment="1" applyBorder="1" applyFont="1">
      <alignment horizontal="left" shrinkToFit="0" vertical="center" wrapText="1"/>
    </xf>
    <xf borderId="16" fillId="15" fontId="9" numFmtId="0" xfId="0" applyAlignment="1" applyBorder="1" applyFont="1">
      <alignment shrinkToFit="0" vertical="top" wrapText="1"/>
    </xf>
    <xf borderId="24" fillId="9" fontId="7" numFmtId="0" xfId="0" applyAlignment="1" applyBorder="1" applyFont="1">
      <alignment horizontal="center" vertical="center"/>
    </xf>
    <xf borderId="41" fillId="0" fontId="9" numFmtId="0" xfId="0" applyAlignment="1" applyBorder="1" applyFont="1">
      <alignment shrinkToFit="0" vertical="center" wrapText="1"/>
    </xf>
    <xf borderId="0" fillId="0" fontId="9" numFmtId="0" xfId="0" applyAlignment="1" applyFont="1">
      <alignment shrinkToFit="0" vertical="top" wrapText="1"/>
    </xf>
    <xf borderId="40" fillId="0" fontId="7" numFmtId="0" xfId="0" applyAlignment="1" applyBorder="1" applyFont="1">
      <alignment horizontal="center" shrinkToFit="0" vertical="center" wrapText="1"/>
    </xf>
    <xf borderId="40" fillId="0" fontId="28" numFmtId="0" xfId="0" applyAlignment="1" applyBorder="1" applyFont="1">
      <alignment horizontal="center" shrinkToFit="0" vertical="center" wrapText="1"/>
    </xf>
    <xf quotePrefix="1" borderId="16" fillId="20" fontId="7" numFmtId="0" xfId="0" applyAlignment="1" applyBorder="1" applyFill="1" applyFont="1">
      <alignment shrinkToFit="0" wrapText="1"/>
    </xf>
    <xf quotePrefix="1" borderId="16" fillId="20" fontId="7" numFmtId="2" xfId="0" applyAlignment="1" applyBorder="1" applyFont="1" applyNumberFormat="1">
      <alignment horizontal="left" shrinkToFit="0" wrapText="1"/>
    </xf>
    <xf quotePrefix="1" borderId="16" fillId="20" fontId="7" numFmtId="0" xfId="0" applyAlignment="1" applyBorder="1" applyFont="1">
      <alignment horizontal="left" shrinkToFit="0" wrapText="1"/>
    </xf>
    <xf borderId="0" fillId="0" fontId="7" numFmtId="0" xfId="0" applyFont="1"/>
    <xf borderId="54" fillId="0" fontId="9" numFmtId="0" xfId="0" applyAlignment="1" applyBorder="1" applyFont="1">
      <alignment shrinkToFit="0" vertical="center" wrapText="1"/>
    </xf>
    <xf borderId="24" fillId="0" fontId="22" numFmtId="0" xfId="0" applyAlignment="1" applyBorder="1" applyFont="1">
      <alignment horizontal="center" shrinkToFit="0" vertical="center" wrapText="1"/>
    </xf>
    <xf borderId="41" fillId="0" fontId="22" numFmtId="0" xfId="0" applyAlignment="1" applyBorder="1" applyFont="1">
      <alignment horizontal="center" shrinkToFit="0" vertical="center" wrapText="1"/>
    </xf>
    <xf borderId="0" fillId="0" fontId="9" numFmtId="0" xfId="0" applyFont="1"/>
    <xf borderId="47" fillId="0" fontId="7" numFmtId="0" xfId="0" applyBorder="1" applyFont="1"/>
    <xf borderId="87" fillId="9" fontId="5" numFmtId="0" xfId="0" applyAlignment="1" applyBorder="1" applyFont="1">
      <alignment horizontal="center" vertical="center"/>
    </xf>
    <xf quotePrefix="1" borderId="48" fillId="20" fontId="7" numFmtId="0" xfId="0" applyAlignment="1" applyBorder="1" applyFont="1">
      <alignment shrinkToFit="0" wrapText="1"/>
    </xf>
    <xf quotePrefix="1" borderId="48" fillId="20" fontId="7" numFmtId="2" xfId="0" applyAlignment="1" applyBorder="1" applyFont="1" applyNumberFormat="1">
      <alignment horizontal="left" shrinkToFit="0" wrapText="1"/>
    </xf>
    <xf quotePrefix="1" borderId="48" fillId="20" fontId="7" numFmtId="0" xfId="0" applyAlignment="1" applyBorder="1" applyFont="1">
      <alignment horizontal="left" shrinkToFit="0" wrapText="1"/>
    </xf>
    <xf borderId="40" fillId="0" fontId="7" numFmtId="0" xfId="0" applyBorder="1" applyFont="1"/>
    <xf borderId="41" fillId="0" fontId="7" numFmtId="0" xfId="0" applyBorder="1" applyFont="1"/>
    <xf borderId="0" fillId="0" fontId="9" numFmtId="0" xfId="0" applyAlignment="1" applyFont="1">
      <alignment horizontal="left" shrinkToFit="0" vertical="center" wrapText="1"/>
    </xf>
    <xf borderId="0" fillId="0" fontId="26" numFmtId="0" xfId="0" applyAlignment="1" applyFont="1">
      <alignment horizontal="left" shrinkToFit="0" vertical="center" wrapText="1"/>
    </xf>
    <xf borderId="82" fillId="9" fontId="3" numFmtId="0" xfId="0" applyAlignment="1" applyBorder="1" applyFont="1">
      <alignment shrinkToFit="0" vertical="top" wrapText="1"/>
    </xf>
    <xf borderId="47" fillId="0" fontId="7" numFmtId="0" xfId="0" applyAlignment="1" applyBorder="1" applyFont="1">
      <alignment horizontal="left" shrinkToFit="0" vertical="center" wrapText="1"/>
    </xf>
    <xf borderId="82" fillId="15" fontId="9" numFmtId="0" xfId="0" applyAlignment="1" applyBorder="1" applyFont="1">
      <alignment horizontal="left" shrinkToFit="0" vertical="top" wrapText="1"/>
    </xf>
    <xf borderId="40" fillId="0" fontId="7" numFmtId="0" xfId="0" applyAlignment="1" applyBorder="1" applyFont="1">
      <alignment horizontal="left" shrinkToFit="0" vertical="top" wrapText="1"/>
    </xf>
    <xf borderId="43" fillId="15" fontId="9" numFmtId="0" xfId="0" applyAlignment="1" applyBorder="1" applyFont="1">
      <alignment horizontal="left" shrinkToFit="0" vertical="top" wrapText="1"/>
    </xf>
    <xf borderId="54" fillId="0" fontId="7" numFmtId="0" xfId="0" applyAlignment="1" applyBorder="1" applyFont="1">
      <alignment horizontal="left" shrinkToFit="0" vertical="center" wrapText="1"/>
    </xf>
    <xf borderId="37" fillId="15" fontId="9" numFmtId="0" xfId="0" applyAlignment="1" applyBorder="1" applyFont="1">
      <alignment horizontal="left" shrinkToFit="0" vertical="top" wrapText="1"/>
    </xf>
    <xf borderId="41" fillId="0" fontId="26" numFmtId="0" xfId="0" applyAlignment="1" applyBorder="1" applyFont="1">
      <alignment horizontal="left" shrinkToFit="0" vertical="center" wrapText="1"/>
    </xf>
    <xf borderId="41" fillId="0" fontId="27" numFmtId="0" xfId="0" applyAlignment="1" applyBorder="1" applyFont="1">
      <alignment horizontal="left" shrinkToFit="0" vertical="center" wrapText="1"/>
    </xf>
    <xf borderId="43" fillId="14" fontId="3" numFmtId="0" xfId="0" applyAlignment="1" applyBorder="1" applyFont="1">
      <alignment horizontal="center" shrinkToFit="0" vertical="center" wrapText="1"/>
    </xf>
    <xf borderId="37" fillId="14" fontId="9" numFmtId="0" xfId="0" applyAlignment="1" applyBorder="1" applyFont="1">
      <alignment shrinkToFit="0" vertical="center" wrapText="1"/>
    </xf>
    <xf borderId="38" fillId="0" fontId="5" numFmtId="0" xfId="0" applyAlignment="1" applyBorder="1" applyFont="1">
      <alignment horizontal="center" vertical="center"/>
    </xf>
    <xf borderId="53" fillId="15" fontId="9" numFmtId="0" xfId="0" applyAlignment="1" applyBorder="1" applyFont="1">
      <alignment horizontal="left" shrinkToFit="0" vertical="center" wrapText="1"/>
    </xf>
    <xf borderId="41" fillId="0" fontId="26" numFmtId="0" xfId="0" applyAlignment="1" applyBorder="1" applyFont="1">
      <alignment shrinkToFit="0" wrapText="1"/>
    </xf>
    <xf borderId="54" fillId="0" fontId="9" numFmtId="0" xfId="0" applyAlignment="1" applyBorder="1" applyFont="1">
      <alignment horizontal="left" shrinkToFit="0" vertical="center" wrapText="1"/>
    </xf>
    <xf borderId="53" fillId="15" fontId="9" numFmtId="0" xfId="0" applyAlignment="1" applyBorder="1" applyFont="1">
      <alignment horizontal="left" shrinkToFit="0" vertical="top" wrapText="1"/>
    </xf>
    <xf borderId="41" fillId="0" fontId="7" numFmtId="0" xfId="0" applyAlignment="1" applyBorder="1" applyFont="1">
      <alignment horizontal="left" shrinkToFit="0" vertical="top" wrapText="1"/>
    </xf>
    <xf borderId="24" fillId="0" fontId="3" numFmtId="0" xfId="0" applyAlignment="1" applyBorder="1" applyFont="1">
      <alignment horizontal="center" shrinkToFit="0" vertical="top" wrapText="1"/>
    </xf>
    <xf borderId="37" fillId="15" fontId="9" numFmtId="0" xfId="0" applyAlignment="1" applyBorder="1" applyFont="1">
      <alignment horizontal="left" shrinkToFit="0" vertical="center" wrapText="1"/>
    </xf>
    <xf borderId="24" fillId="0" fontId="4" numFmtId="0" xfId="0" applyAlignment="1" applyBorder="1" applyFont="1">
      <alignment horizontal="center" shrinkToFit="0" wrapText="1"/>
    </xf>
    <xf borderId="51" fillId="0" fontId="3" numFmtId="0" xfId="0" applyAlignment="1" applyBorder="1" applyFont="1">
      <alignment shrinkToFit="0" vertical="top" wrapText="1"/>
    </xf>
    <xf borderId="24" fillId="9" fontId="15" numFmtId="0" xfId="0" applyAlignment="1" applyBorder="1" applyFont="1">
      <alignment horizontal="center" shrinkToFit="0" vertical="top" wrapText="1"/>
    </xf>
    <xf borderId="74" fillId="19" fontId="4" numFmtId="0" xfId="0" applyAlignment="1" applyBorder="1" applyFont="1">
      <alignment shrinkToFit="0" wrapText="1"/>
    </xf>
    <xf borderId="50" fillId="9" fontId="9" numFmtId="0" xfId="0" applyAlignment="1" applyBorder="1" applyFont="1">
      <alignment horizontal="center" shrinkToFit="0" vertical="center" wrapText="1"/>
    </xf>
    <xf borderId="38" fillId="0" fontId="15" numFmtId="0" xfId="0" applyAlignment="1" applyBorder="1" applyFont="1">
      <alignment horizontal="center" shrinkToFit="0" vertical="center" wrapText="1"/>
    </xf>
    <xf borderId="16" fillId="9" fontId="15" numFmtId="0" xfId="0" applyAlignment="1" applyBorder="1" applyFont="1">
      <alignment horizontal="center" shrinkToFit="0" vertical="top" wrapText="1"/>
    </xf>
    <xf borderId="16" fillId="9" fontId="29" numFmtId="0" xfId="0" applyAlignment="1" applyBorder="1" applyFont="1">
      <alignment horizontal="left" shrinkToFit="0" vertical="center" wrapText="1"/>
    </xf>
    <xf borderId="0" fillId="0" fontId="3" numFmtId="0" xfId="0" applyAlignment="1" applyFont="1">
      <alignment shrinkToFit="0" vertical="top" wrapText="1"/>
    </xf>
    <xf borderId="16" fillId="9" fontId="7" numFmtId="0" xfId="0" applyAlignment="1" applyBorder="1" applyFont="1">
      <alignment horizontal="left" shrinkToFit="0" vertical="center" wrapText="1"/>
    </xf>
    <xf borderId="16" fillId="9" fontId="26" numFmtId="0" xfId="0" applyAlignment="1" applyBorder="1" applyFont="1">
      <alignment horizontal="left" shrinkToFit="0" vertical="center" wrapText="1"/>
    </xf>
    <xf borderId="0" fillId="0" fontId="26" numFmtId="0" xfId="0" applyAlignment="1" applyFont="1">
      <alignment shrinkToFit="0" vertical="center" wrapText="1"/>
    </xf>
    <xf borderId="88" fillId="19" fontId="9" numFmtId="0" xfId="0" applyAlignment="1" applyBorder="1" applyFont="1">
      <alignment horizontal="right" shrinkToFit="0" vertical="center" wrapText="1"/>
    </xf>
    <xf borderId="10" fillId="19" fontId="9" numFmtId="0" xfId="0" applyAlignment="1" applyBorder="1" applyFont="1">
      <alignment horizontal="center" vertical="center"/>
    </xf>
    <xf borderId="76" fillId="0" fontId="4" numFmtId="0" xfId="0" applyAlignment="1" applyBorder="1" applyFont="1">
      <alignment shrinkToFit="0" wrapText="1"/>
    </xf>
    <xf borderId="10" fillId="19" fontId="9" numFmtId="2" xfId="0" applyAlignment="1" applyBorder="1" applyFont="1" applyNumberFormat="1">
      <alignment horizontal="center" vertical="center"/>
    </xf>
    <xf borderId="51" fillId="0" fontId="22" numFmtId="2" xfId="0" applyAlignment="1" applyBorder="1" applyFont="1" applyNumberFormat="1">
      <alignment horizontal="center" vertical="center"/>
    </xf>
    <xf borderId="47" fillId="0" fontId="22" numFmtId="2" xfId="0" applyAlignment="1" applyBorder="1" applyFont="1" applyNumberFormat="1">
      <alignment horizontal="center" vertical="center"/>
    </xf>
    <xf borderId="70" fillId="0" fontId="4" numFmtId="0" xfId="0" applyAlignment="1" applyBorder="1" applyFont="1">
      <alignment shrinkToFit="0" wrapText="1"/>
    </xf>
    <xf borderId="2" fillId="0" fontId="22" numFmtId="0" xfId="0" applyAlignment="1" applyBorder="1" applyFont="1">
      <alignment horizontal="right" shrinkToFit="0" vertical="center" wrapText="1"/>
    </xf>
    <xf borderId="2" fillId="0" fontId="22" numFmtId="0" xfId="0" applyAlignment="1" applyBorder="1" applyFont="1">
      <alignment horizontal="center" vertical="center"/>
    </xf>
    <xf borderId="47" fillId="0" fontId="22" numFmtId="0" xfId="0" applyAlignment="1" applyBorder="1" applyFont="1">
      <alignment horizontal="center" vertical="center"/>
    </xf>
    <xf borderId="55" fillId="0" fontId="4" numFmtId="0" xfId="0" applyAlignment="1" applyBorder="1" applyFont="1">
      <alignment shrinkToFit="0" wrapText="1"/>
    </xf>
    <xf borderId="24" fillId="17" fontId="3" numFmtId="0" xfId="0" applyAlignment="1" applyBorder="1" applyFont="1">
      <alignment horizontal="center" shrinkToFit="0" vertical="center" wrapText="1"/>
    </xf>
    <xf borderId="16" fillId="14" fontId="9" numFmtId="0" xfId="0" applyAlignment="1" applyBorder="1" applyFont="1">
      <alignment horizontal="center" shrinkToFit="0" vertical="center" wrapText="1"/>
    </xf>
    <xf borderId="80" fillId="14" fontId="9" numFmtId="0" xfId="0" applyAlignment="1" applyBorder="1" applyFont="1">
      <alignment horizontal="left" shrinkToFit="0" vertical="center" wrapText="1"/>
    </xf>
    <xf borderId="23" fillId="9" fontId="9" numFmtId="0" xfId="0" applyAlignment="1" applyBorder="1" applyFont="1">
      <alignment horizontal="center" shrinkToFit="0" vertical="center" wrapText="1"/>
    </xf>
    <xf borderId="24" fillId="18" fontId="9" numFmtId="0" xfId="0" applyAlignment="1" applyBorder="1" applyFont="1">
      <alignment horizontal="center" shrinkToFit="0" vertical="center" wrapText="1"/>
    </xf>
    <xf borderId="82" fillId="9" fontId="3" numFmtId="0" xfId="0" applyAlignment="1" applyBorder="1" applyFont="1">
      <alignment shrinkToFit="0" vertical="center" wrapText="1"/>
    </xf>
    <xf borderId="48" fillId="9" fontId="3" numFmtId="0" xfId="0" applyAlignment="1" applyBorder="1" applyFont="1">
      <alignment horizontal="left" shrinkToFit="0" vertical="top" wrapText="1"/>
    </xf>
    <xf borderId="48" fillId="9" fontId="5" numFmtId="0" xfId="0" applyAlignment="1" applyBorder="1" applyFont="1">
      <alignment horizontal="left" shrinkToFit="0" vertical="top" wrapText="1"/>
    </xf>
    <xf borderId="25" fillId="9" fontId="3" numFmtId="0" xfId="0" applyAlignment="1" applyBorder="1" applyFont="1">
      <alignment horizontal="left" shrinkToFit="0" vertical="top" wrapText="1"/>
    </xf>
    <xf borderId="82" fillId="9" fontId="26" numFmtId="0" xfId="0" applyAlignment="1" applyBorder="1" applyFont="1">
      <alignment shrinkToFit="0" vertical="center" wrapText="1"/>
    </xf>
    <xf borderId="15" fillId="0" fontId="3" numFmtId="0" xfId="0" applyAlignment="1" applyBorder="1" applyFont="1">
      <alignment horizontal="left" shrinkToFit="0" vertical="center" wrapText="1"/>
    </xf>
    <xf borderId="16" fillId="9" fontId="3" numFmtId="0" xfId="0" applyAlignment="1" applyBorder="1" applyFont="1">
      <alignment horizontal="center" shrinkToFit="0" vertical="center" wrapText="1"/>
    </xf>
    <xf borderId="0" fillId="0" fontId="16" numFmtId="0" xfId="0" applyAlignment="1" applyFont="1">
      <alignment vertical="center"/>
    </xf>
    <xf borderId="82" fillId="9" fontId="5" numFmtId="0" xfId="0" applyBorder="1" applyFont="1"/>
    <xf borderId="41" fillId="0" fontId="7" numFmtId="0" xfId="0" applyAlignment="1" applyBorder="1" applyFont="1">
      <alignment horizontal="center" vertical="center"/>
    </xf>
    <xf borderId="40" fillId="0" fontId="26" numFmtId="0" xfId="0" applyAlignment="1" applyBorder="1" applyFont="1">
      <alignment shrinkToFit="0" vertical="center" wrapText="1"/>
    </xf>
    <xf borderId="50" fillId="6" fontId="3" numFmtId="0" xfId="0" applyAlignment="1" applyBorder="1" applyFont="1">
      <alignment horizontal="center" shrinkToFit="0" vertical="center" wrapText="1"/>
    </xf>
    <xf borderId="40" fillId="0" fontId="30" numFmtId="0" xfId="0" applyAlignment="1" applyBorder="1" applyFont="1">
      <alignment horizontal="left" shrinkToFit="0" vertical="center" wrapText="1"/>
    </xf>
    <xf borderId="40" fillId="0" fontId="31" numFmtId="0" xfId="0" applyBorder="1" applyFont="1"/>
    <xf borderId="89" fillId="0" fontId="15" numFmtId="0" xfId="0" applyAlignment="1" applyBorder="1" applyFont="1">
      <alignment horizontal="left" shrinkToFit="0" vertical="center" wrapText="1"/>
    </xf>
    <xf borderId="24" fillId="18" fontId="9" numFmtId="0" xfId="0" applyAlignment="1" applyBorder="1" applyFont="1">
      <alignment horizontal="center" vertical="center"/>
    </xf>
    <xf borderId="41" fillId="0" fontId="30" numFmtId="0" xfId="0" applyAlignment="1" applyBorder="1" applyFont="1">
      <alignment horizontal="left" shrinkToFit="0" vertical="center" wrapText="1"/>
    </xf>
    <xf borderId="38" fillId="0" fontId="9" numFmtId="0" xfId="0" applyAlignment="1" applyBorder="1" applyFont="1">
      <alignment shrinkToFit="0" vertical="center" wrapText="1"/>
    </xf>
    <xf borderId="38" fillId="0" fontId="7" numFmtId="0" xfId="0" applyAlignment="1" applyBorder="1" applyFont="1">
      <alignment horizontal="center" vertical="center"/>
    </xf>
    <xf borderId="43" fillId="9" fontId="15" numFmtId="0" xfId="0" applyAlignment="1" applyBorder="1" applyFont="1">
      <alignment horizontal="left" shrinkToFit="0" vertical="center" wrapText="1"/>
    </xf>
    <xf borderId="44" fillId="0" fontId="7" numFmtId="0" xfId="0" applyAlignment="1" applyBorder="1" applyFont="1">
      <alignment horizontal="center" vertical="center"/>
    </xf>
    <xf borderId="16" fillId="9" fontId="16" numFmtId="0" xfId="0" applyBorder="1" applyFont="1"/>
    <xf borderId="40" fillId="0" fontId="27" numFmtId="0" xfId="0" applyAlignment="1" applyBorder="1" applyFont="1">
      <alignment horizontal="left" shrinkToFit="0" vertical="center" wrapText="1"/>
    </xf>
    <xf borderId="43" fillId="15" fontId="15" numFmtId="0" xfId="0" applyAlignment="1" applyBorder="1" applyFont="1">
      <alignment shrinkToFit="0" wrapText="1"/>
    </xf>
    <xf borderId="21" fillId="18" fontId="16" numFmtId="0" xfId="0" applyAlignment="1" applyBorder="1" applyFont="1">
      <alignment horizontal="center"/>
    </xf>
    <xf borderId="43" fillId="18" fontId="16" numFmtId="0" xfId="0" applyBorder="1" applyFont="1"/>
    <xf borderId="48" fillId="18" fontId="16" numFmtId="0" xfId="0" applyBorder="1" applyFont="1"/>
    <xf borderId="30" fillId="18" fontId="16" numFmtId="0" xfId="0" applyBorder="1" applyFont="1"/>
    <xf borderId="36" fillId="0" fontId="3" numFmtId="0" xfId="0" applyAlignment="1" applyBorder="1" applyFont="1">
      <alignment horizontal="center" shrinkToFit="0" vertical="top" wrapText="1"/>
    </xf>
    <xf borderId="25" fillId="15" fontId="9" numFmtId="0" xfId="0" applyAlignment="1" applyBorder="1" applyFont="1">
      <alignment horizontal="left" shrinkToFit="0" vertical="top" wrapText="1"/>
    </xf>
    <xf borderId="87" fillId="18" fontId="7" numFmtId="0" xfId="0" applyAlignment="1" applyBorder="1" applyFont="1">
      <alignment horizontal="center" vertical="center"/>
    </xf>
    <xf borderId="15" fillId="0" fontId="13" numFmtId="0" xfId="0" applyBorder="1" applyFont="1"/>
    <xf borderId="15" fillId="0" fontId="27" numFmtId="0" xfId="0" applyAlignment="1" applyBorder="1" applyFont="1">
      <alignment horizontal="left" shrinkToFit="0" vertical="center" wrapText="1"/>
    </xf>
    <xf borderId="15" fillId="0" fontId="15" numFmtId="0" xfId="0" applyAlignment="1" applyBorder="1" applyFont="1">
      <alignment horizontal="center" shrinkToFit="0" vertical="center" wrapText="1"/>
    </xf>
    <xf borderId="51" fillId="0" fontId="16" numFmtId="0" xfId="0" applyBorder="1" applyFont="1"/>
    <xf borderId="16" fillId="14" fontId="3" numFmtId="0" xfId="0" applyAlignment="1" applyBorder="1" applyFont="1">
      <alignment horizontal="center" shrinkToFit="0" vertical="center" wrapText="1"/>
    </xf>
    <xf borderId="61" fillId="14" fontId="9" numFmtId="0" xfId="0" applyAlignment="1" applyBorder="1" applyFont="1">
      <alignment horizontal="left" shrinkToFit="0" vertical="center" wrapText="1"/>
    </xf>
    <xf borderId="90" fillId="0" fontId="2" numFmtId="0" xfId="0" applyBorder="1" applyFont="1"/>
    <xf borderId="74" fillId="14" fontId="4" numFmtId="0" xfId="0" applyAlignment="1" applyBorder="1" applyFont="1">
      <alignment shrinkToFit="0" wrapText="1"/>
    </xf>
    <xf borderId="52" fillId="15" fontId="9" numFmtId="0" xfId="0" applyAlignment="1" applyBorder="1" applyFont="1">
      <alignment horizontal="left" shrinkToFit="0" vertical="top" wrapText="1"/>
    </xf>
    <xf borderId="16" fillId="15" fontId="9" numFmtId="0" xfId="0" applyAlignment="1" applyBorder="1" applyFont="1">
      <alignment horizontal="left" shrinkToFit="0" vertical="top" wrapText="1"/>
    </xf>
    <xf borderId="0" fillId="0" fontId="7" numFmtId="0" xfId="0" applyAlignment="1" applyFont="1">
      <alignment horizontal="left" shrinkToFit="0" vertical="top" wrapText="1"/>
    </xf>
    <xf borderId="40" fillId="0" fontId="11" numFmtId="0" xfId="0" applyAlignment="1" applyBorder="1" applyFont="1">
      <alignment horizontal="center" shrinkToFit="0" vertical="center" wrapText="1"/>
    </xf>
    <xf borderId="0" fillId="0" fontId="7" numFmtId="0" xfId="0" applyAlignment="1" applyFont="1">
      <alignment shrinkToFit="0" vertical="center" wrapText="1"/>
    </xf>
    <xf borderId="0" fillId="0" fontId="26" numFmtId="0" xfId="0" applyAlignment="1" applyFont="1">
      <alignment horizontal="left" shrinkToFit="0" vertical="top" wrapText="1"/>
    </xf>
    <xf borderId="47" fillId="0" fontId="27" numFmtId="0" xfId="0" applyAlignment="1" applyBorder="1" applyFont="1">
      <alignment horizontal="left" shrinkToFit="0" vertical="center" wrapText="1"/>
    </xf>
    <xf borderId="42" fillId="0" fontId="9" numFmtId="0" xfId="0" applyAlignment="1" applyBorder="1" applyFont="1">
      <alignment horizontal="center" vertical="center"/>
    </xf>
    <xf borderId="51" fillId="0" fontId="9" numFmtId="2" xfId="0" applyAlignment="1" applyBorder="1" applyFont="1" applyNumberFormat="1">
      <alignment horizontal="center" vertical="center"/>
    </xf>
    <xf borderId="15" fillId="0" fontId="22" numFmtId="2" xfId="0" applyAlignment="1" applyBorder="1" applyFont="1" applyNumberFormat="1">
      <alignment horizontal="center" vertical="center"/>
    </xf>
    <xf borderId="0" fillId="0" fontId="22" numFmtId="2" xfId="0" applyAlignment="1" applyFont="1" applyNumberFormat="1">
      <alignment horizontal="center" vertical="center"/>
    </xf>
    <xf borderId="77" fillId="0" fontId="4" numFmtId="0" xfId="0" applyAlignment="1" applyBorder="1" applyFont="1">
      <alignment shrinkToFit="0" wrapText="1"/>
    </xf>
    <xf borderId="51" fillId="0" fontId="9" numFmtId="0" xfId="0" applyAlignment="1" applyBorder="1" applyFont="1">
      <alignment horizontal="right" shrinkToFit="0" vertical="center" wrapText="1"/>
    </xf>
    <xf borderId="27" fillId="0" fontId="7" numFmtId="0" xfId="0" applyAlignment="1" applyBorder="1" applyFont="1">
      <alignment horizontal="center" vertical="center"/>
    </xf>
    <xf borderId="51" fillId="0" fontId="7" numFmtId="0" xfId="0" applyAlignment="1" applyBorder="1" applyFont="1">
      <alignment horizontal="center" vertical="center"/>
    </xf>
    <xf borderId="47" fillId="0" fontId="7" numFmtId="0" xfId="0" applyAlignment="1" applyBorder="1" applyFont="1">
      <alignment horizontal="center" vertical="center"/>
    </xf>
    <xf borderId="21" fillId="17" fontId="9" numFmtId="0" xfId="0" applyAlignment="1" applyBorder="1" applyFont="1">
      <alignment horizontal="left" shrinkToFit="0" vertical="top" wrapText="1"/>
    </xf>
    <xf borderId="86" fillId="14" fontId="4" numFmtId="0" xfId="0" applyAlignment="1" applyBorder="1" applyFont="1">
      <alignment shrinkToFit="0" wrapText="1"/>
    </xf>
    <xf borderId="44" fillId="0" fontId="3" numFmtId="0" xfId="0" applyAlignment="1" applyBorder="1" applyFont="1">
      <alignment horizontal="center" shrinkToFit="0" vertical="top" wrapText="1"/>
    </xf>
    <xf borderId="24" fillId="0" fontId="11" numFmtId="0" xfId="0" applyAlignment="1" applyBorder="1" applyFont="1">
      <alignment horizontal="center" shrinkToFit="0" vertical="top" wrapText="1"/>
    </xf>
    <xf borderId="15" fillId="0" fontId="7" numFmtId="0" xfId="0" applyAlignment="1" applyBorder="1" applyFont="1">
      <alignment horizontal="left" shrinkToFit="0" vertical="top" wrapText="1"/>
    </xf>
    <xf borderId="15" fillId="0" fontId="26" numFmtId="0" xfId="0" applyAlignment="1" applyBorder="1" applyFont="1">
      <alignment horizontal="left" shrinkToFit="0" vertical="center" wrapText="1"/>
    </xf>
    <xf borderId="82" fillId="9" fontId="26" numFmtId="0" xfId="0" applyAlignment="1" applyBorder="1" applyFont="1">
      <alignment horizontal="left" shrinkToFit="0" vertical="top" wrapText="1"/>
    </xf>
    <xf borderId="21" fillId="5" fontId="3" numFmtId="0" xfId="0" applyAlignment="1" applyBorder="1" applyFont="1">
      <alignment horizontal="center" shrinkToFit="0" vertical="top" wrapText="1"/>
    </xf>
    <xf borderId="21" fillId="18" fontId="7" numFmtId="0" xfId="0" applyAlignment="1" applyBorder="1" applyFont="1">
      <alignment horizontal="center" shrinkToFit="0" vertical="center" wrapText="1"/>
    </xf>
    <xf borderId="24" fillId="18" fontId="7" numFmtId="0" xfId="0" applyAlignment="1" applyBorder="1" applyFont="1">
      <alignment horizontal="center" shrinkToFit="0" vertical="center" wrapText="1"/>
    </xf>
    <xf borderId="83" fillId="19" fontId="32" numFmtId="0" xfId="0" applyAlignment="1" applyBorder="1" applyFont="1">
      <alignment horizontal="center" shrinkToFit="0" vertical="top" wrapText="1"/>
    </xf>
    <xf borderId="16" fillId="9" fontId="4" numFmtId="0" xfId="0" applyBorder="1" applyFont="1"/>
    <xf borderId="0" fillId="0" fontId="33" numFmtId="0" xfId="0" applyAlignment="1" applyFont="1">
      <alignment shrinkToFit="0" wrapText="1"/>
    </xf>
    <xf borderId="27" fillId="14" fontId="3" numFmtId="0" xfId="0" applyAlignment="1" applyBorder="1" applyFont="1">
      <alignment horizontal="center" shrinkToFit="0" vertical="center" wrapText="1"/>
    </xf>
    <xf borderId="91" fillId="14" fontId="9" numFmtId="0" xfId="0" applyAlignment="1" applyBorder="1" applyFont="1">
      <alignment horizontal="left" shrinkToFit="0" vertical="center" wrapText="1"/>
    </xf>
    <xf borderId="50" fillId="21" fontId="3" numFmtId="0" xfId="0" applyAlignment="1" applyBorder="1" applyFill="1" applyFont="1">
      <alignment horizontal="center" shrinkToFit="0" vertical="top" wrapText="1"/>
    </xf>
    <xf borderId="16" fillId="15" fontId="15" numFmtId="0" xfId="0" applyAlignment="1" applyBorder="1" applyFont="1">
      <alignment horizontal="left" shrinkToFit="0" vertical="top" wrapText="1"/>
    </xf>
    <xf borderId="82" fillId="9" fontId="9" numFmtId="0" xfId="0" applyAlignment="1" applyBorder="1" applyFont="1">
      <alignment shrinkToFit="0" vertical="center" wrapText="1"/>
    </xf>
    <xf borderId="0" fillId="0" fontId="34" numFmtId="0" xfId="0" applyAlignment="1" applyFont="1">
      <alignment shrinkToFit="0" vertical="center" wrapText="1"/>
    </xf>
    <xf borderId="82" fillId="9" fontId="16" numFmtId="0" xfId="0" applyBorder="1" applyFont="1"/>
    <xf borderId="54" fillId="0" fontId="27" numFmtId="0" xfId="0" applyAlignment="1" applyBorder="1" applyFont="1">
      <alignment shrinkToFit="0" vertical="center" wrapText="1"/>
    </xf>
    <xf borderId="92" fillId="0" fontId="2" numFmtId="0" xfId="0" applyBorder="1" applyFont="1"/>
    <xf borderId="24" fillId="0" fontId="9" numFmtId="0" xfId="0" applyAlignment="1" applyBorder="1" applyFont="1">
      <alignment horizontal="center" shrinkToFit="0" vertical="top" wrapText="1"/>
    </xf>
    <xf borderId="42" fillId="0" fontId="9" numFmtId="0" xfId="0" applyAlignment="1" applyBorder="1" applyFont="1">
      <alignment shrinkToFit="0" vertical="top" wrapText="1"/>
    </xf>
    <xf borderId="42" fillId="0" fontId="27" numFmtId="0" xfId="0" applyAlignment="1" applyBorder="1" applyFont="1">
      <alignment horizontal="left" shrinkToFit="0" vertical="center" wrapText="1"/>
    </xf>
    <xf borderId="93" fillId="0" fontId="2" numFmtId="0" xfId="0" applyBorder="1" applyFont="1"/>
    <xf borderId="27" fillId="14" fontId="9" numFmtId="0" xfId="0" applyAlignment="1" applyBorder="1" applyFont="1">
      <alignment horizontal="center" shrinkToFit="0" vertical="center" wrapText="1"/>
    </xf>
    <xf borderId="64" fillId="14" fontId="9" numFmtId="0" xfId="0" applyAlignment="1" applyBorder="1" applyFont="1">
      <alignment horizontal="left" shrinkToFit="0" vertical="center" wrapText="1"/>
    </xf>
    <xf borderId="36" fillId="0" fontId="9" numFmtId="0" xfId="0" applyAlignment="1" applyBorder="1" applyFont="1">
      <alignment shrinkToFit="0" vertical="center" wrapText="1"/>
    </xf>
    <xf borderId="15" fillId="0" fontId="9" numFmtId="0" xfId="0" applyAlignment="1" applyBorder="1" applyFont="1">
      <alignment shrinkToFit="0" vertical="center" wrapText="1"/>
    </xf>
    <xf borderId="0" fillId="0" fontId="35" numFmtId="0" xfId="0" applyFont="1"/>
    <xf borderId="16" fillId="9" fontId="9" numFmtId="0" xfId="0" applyAlignment="1" applyBorder="1" applyFont="1">
      <alignment horizontal="left" shrinkToFit="0" vertical="top" wrapText="1"/>
    </xf>
    <xf borderId="24" fillId="0" fontId="15" numFmtId="0" xfId="0" applyAlignment="1" applyBorder="1" applyFont="1">
      <alignment horizontal="center" shrinkToFit="0" vertical="center" wrapText="1"/>
    </xf>
    <xf borderId="36" fillId="0" fontId="9" numFmtId="0" xfId="0" applyAlignment="1" applyBorder="1" applyFont="1">
      <alignment horizontal="center" shrinkToFit="0" vertical="top" wrapText="1"/>
    </xf>
    <xf borderId="23" fillId="18" fontId="7" numFmtId="0" xfId="0" applyAlignment="1" applyBorder="1" applyFont="1">
      <alignment horizontal="center" vertical="center"/>
    </xf>
    <xf borderId="51" fillId="0" fontId="27" numFmtId="0" xfId="0" applyAlignment="1" applyBorder="1" applyFont="1">
      <alignment horizontal="left" shrinkToFit="0" vertical="center" wrapText="1"/>
    </xf>
    <xf borderId="51" fillId="0" fontId="9" numFmtId="0" xfId="0" applyAlignment="1" applyBorder="1" applyFont="1">
      <alignment shrinkToFit="0" vertical="top" wrapText="1"/>
    </xf>
    <xf borderId="54" fillId="0" fontId="9" numFmtId="0" xfId="0" applyAlignment="1" applyBorder="1" applyFont="1">
      <alignment horizontal="center" shrinkToFit="0" vertical="top" wrapText="1"/>
    </xf>
    <xf borderId="35" fillId="14" fontId="9" numFmtId="0" xfId="0" applyAlignment="1" applyBorder="1" applyFont="1">
      <alignment horizontal="center" shrinkToFit="0" vertical="center" wrapText="1"/>
    </xf>
    <xf borderId="94" fillId="0" fontId="2" numFmtId="0" xfId="0" applyBorder="1" applyFont="1"/>
    <xf borderId="25" fillId="14" fontId="9" numFmtId="0" xfId="0" applyAlignment="1" applyBorder="1" applyFont="1">
      <alignment horizontal="left" shrinkToFit="0" vertical="center" wrapText="1"/>
    </xf>
    <xf borderId="47" fillId="0" fontId="26" numFmtId="0" xfId="0" applyAlignment="1" applyBorder="1" applyFont="1">
      <alignment horizontal="left" shrinkToFit="0" vertical="center" wrapText="1"/>
    </xf>
    <xf borderId="51" fillId="0" fontId="9" numFmtId="0" xfId="0" applyAlignment="1" applyBorder="1" applyFont="1">
      <alignment horizontal="center" shrinkToFit="0" vertical="top" wrapText="1"/>
    </xf>
    <xf borderId="43" fillId="15" fontId="26" numFmtId="0" xfId="0" applyAlignment="1" applyBorder="1" applyFont="1">
      <alignment shrinkToFit="0" wrapText="1"/>
    </xf>
    <xf borderId="16" fillId="15" fontId="26" numFmtId="0" xfId="0" applyAlignment="1" applyBorder="1" applyFont="1">
      <alignment shrinkToFit="0" wrapText="1"/>
    </xf>
    <xf borderId="0" fillId="0" fontId="26" numFmtId="0" xfId="0" applyAlignment="1" applyFont="1">
      <alignment shrinkToFit="0" wrapText="1"/>
    </xf>
    <xf borderId="47" fillId="0" fontId="20" numFmtId="0" xfId="0" applyAlignment="1" applyBorder="1" applyFont="1">
      <alignment horizontal="left" shrinkToFit="0" vertical="center" wrapText="1"/>
    </xf>
    <xf borderId="85" fillId="0" fontId="9" numFmtId="0" xfId="0" applyAlignment="1" applyBorder="1" applyFont="1">
      <alignment horizontal="center" shrinkToFit="0" vertical="center" wrapText="1"/>
    </xf>
    <xf borderId="85" fillId="0" fontId="9" numFmtId="0" xfId="0" applyAlignment="1" applyBorder="1" applyFont="1">
      <alignment horizontal="center" shrinkToFit="0" vertical="top" wrapText="1"/>
    </xf>
    <xf borderId="47" fillId="0" fontId="22" numFmtId="0" xfId="0" applyAlignment="1" applyBorder="1" applyFont="1">
      <alignment horizontal="right" shrinkToFit="0" vertical="center" wrapText="1"/>
    </xf>
    <xf borderId="42" fillId="0" fontId="22" numFmtId="0" xfId="0" applyAlignment="1" applyBorder="1" applyFont="1">
      <alignment horizontal="center" vertical="center"/>
    </xf>
    <xf borderId="27" fillId="0" fontId="22" numFmtId="0" xfId="0" applyAlignment="1" applyBorder="1" applyFont="1">
      <alignment horizontal="center" vertical="center"/>
    </xf>
    <xf borderId="10" fillId="0" fontId="9" numFmtId="0" xfId="0" applyAlignment="1" applyBorder="1" applyFont="1">
      <alignment horizontal="center" shrinkToFit="0" vertical="center" wrapText="1"/>
    </xf>
    <xf borderId="10" fillId="0" fontId="9" numFmtId="0" xfId="0" applyAlignment="1" applyBorder="1" applyFont="1">
      <alignment horizontal="center" shrinkToFit="0" vertical="top" wrapText="1"/>
    </xf>
    <xf borderId="54" fillId="0" fontId="22" numFmtId="0" xfId="0" applyAlignment="1" applyBorder="1" applyFont="1">
      <alignment horizontal="right" shrinkToFit="0" vertical="center" wrapText="1"/>
    </xf>
    <xf borderId="2" fillId="0" fontId="22" numFmtId="2" xfId="0" applyAlignment="1" applyBorder="1" applyFont="1" applyNumberFormat="1">
      <alignment horizontal="center" vertical="center"/>
    </xf>
    <xf borderId="10" fillId="0" fontId="5" numFmtId="0" xfId="0" applyAlignment="1" applyBorder="1" applyFont="1">
      <alignment horizontal="center" vertical="center"/>
    </xf>
    <xf borderId="10" fillId="0" fontId="5" numFmtId="0" xfId="0" applyAlignment="1" applyBorder="1" applyFont="1">
      <alignment horizontal="center"/>
    </xf>
    <xf borderId="42" fillId="0" fontId="22" numFmtId="0" xfId="0" applyAlignment="1" applyBorder="1" applyFont="1">
      <alignment horizontal="center"/>
    </xf>
    <xf borderId="27" fillId="0" fontId="22" numFmtId="2" xfId="0" applyAlignment="1" applyBorder="1" applyFont="1" applyNumberFormat="1">
      <alignment horizontal="center"/>
    </xf>
    <xf borderId="15" fillId="0" fontId="22" numFmtId="2" xfId="0" applyAlignment="1" applyBorder="1" applyFont="1" applyNumberFormat="1">
      <alignment horizontal="center"/>
    </xf>
    <xf borderId="0" fillId="0" fontId="22" numFmtId="2" xfId="0" applyAlignment="1" applyFont="1" applyNumberFormat="1">
      <alignment horizontal="center"/>
    </xf>
    <xf borderId="21" fillId="17" fontId="9" numFmtId="0" xfId="0" applyAlignment="1" applyBorder="1" applyFont="1">
      <alignment horizontal="center" shrinkToFit="0" vertical="center" wrapText="1"/>
    </xf>
    <xf borderId="35" fillId="14" fontId="3" numFmtId="0" xfId="0" applyAlignment="1" applyBorder="1" applyFont="1">
      <alignment horizontal="center" shrinkToFit="0" vertical="center" wrapText="1"/>
    </xf>
    <xf borderId="24" fillId="0" fontId="20" numFmtId="0" xfId="0" applyAlignment="1" applyBorder="1" applyFont="1">
      <alignment horizontal="left" shrinkToFit="0" vertical="center" wrapText="1"/>
    </xf>
    <xf borderId="40" fillId="0" fontId="5" numFmtId="0" xfId="0" applyAlignment="1" applyBorder="1" applyFont="1">
      <alignment horizontal="left" shrinkToFit="0" wrapText="1"/>
    </xf>
    <xf borderId="40" fillId="0" fontId="5" numFmtId="0" xfId="0" applyAlignment="1" applyBorder="1" applyFont="1">
      <alignment shrinkToFit="0" wrapText="1"/>
    </xf>
    <xf borderId="43" fillId="9" fontId="26" numFmtId="0" xfId="0" applyAlignment="1" applyBorder="1" applyFont="1">
      <alignment horizontal="left" shrinkToFit="0" vertical="center" wrapText="1"/>
    </xf>
    <xf borderId="15" fillId="0" fontId="15" numFmtId="0" xfId="0" applyAlignment="1" applyBorder="1" applyFont="1">
      <alignment horizontal="center" vertical="center"/>
    </xf>
    <xf borderId="15" fillId="0" fontId="26" numFmtId="0" xfId="0" applyAlignment="1" applyBorder="1" applyFont="1">
      <alignment shrinkToFit="0" vertical="center" wrapText="1"/>
    </xf>
    <xf borderId="40" fillId="0" fontId="26" numFmtId="0" xfId="0" applyAlignment="1" applyBorder="1" applyFont="1">
      <alignment horizontal="left" shrinkToFit="0" vertical="top" wrapText="1"/>
    </xf>
    <xf borderId="40" fillId="0" fontId="20" numFmtId="0" xfId="0" applyAlignment="1" applyBorder="1" applyFont="1">
      <alignment horizontal="left" shrinkToFit="0" vertical="center" wrapText="1"/>
    </xf>
    <xf borderId="82" fillId="15" fontId="9" numFmtId="0" xfId="0" applyAlignment="1" applyBorder="1" applyFont="1">
      <alignment horizontal="left" shrinkToFit="0" vertical="center" wrapText="1"/>
    </xf>
    <xf borderId="83" fillId="0" fontId="7" numFmtId="0" xfId="0" applyAlignment="1" applyBorder="1" applyFont="1">
      <alignment horizontal="center" vertical="center"/>
    </xf>
    <xf borderId="83" fillId="18" fontId="7" numFmtId="0" xfId="0" applyAlignment="1" applyBorder="1" applyFont="1">
      <alignment horizontal="center" vertical="center"/>
    </xf>
    <xf borderId="15" fillId="0" fontId="11" numFmtId="0" xfId="0" applyAlignment="1" applyBorder="1" applyFont="1">
      <alignment horizontal="center" vertical="center"/>
    </xf>
    <xf borderId="51" fillId="0" fontId="7" numFmtId="0" xfId="0" applyAlignment="1" applyBorder="1" applyFont="1">
      <alignment horizontal="left" shrinkToFit="0" vertical="center" wrapText="1"/>
    </xf>
    <xf borderId="47" fillId="0" fontId="3" numFmtId="0" xfId="0" applyAlignment="1" applyBorder="1" applyFont="1">
      <alignment horizontal="right" shrinkToFit="0" wrapText="1"/>
    </xf>
    <xf borderId="42" fillId="0" fontId="3" numFmtId="0" xfId="0" applyAlignment="1" applyBorder="1" applyFont="1">
      <alignment horizontal="center"/>
    </xf>
    <xf borderId="54" fillId="0" fontId="3" numFmtId="0" xfId="0" applyAlignment="1" applyBorder="1" applyFont="1">
      <alignment horizontal="center"/>
    </xf>
    <xf borderId="95" fillId="0" fontId="16" numFmtId="0" xfId="0" applyBorder="1" applyFont="1"/>
    <xf borderId="89" fillId="0" fontId="16" numFmtId="0" xfId="0" applyBorder="1" applyFont="1"/>
    <xf borderId="54" fillId="0" fontId="3" numFmtId="0" xfId="0" applyAlignment="1" applyBorder="1" applyFont="1">
      <alignment horizontal="right" shrinkToFit="0" wrapText="1"/>
    </xf>
    <xf borderId="54" fillId="0" fontId="16" numFmtId="2" xfId="0" applyBorder="1" applyFont="1" applyNumberFormat="1"/>
    <xf borderId="54" fillId="0" fontId="3" numFmtId="2" xfId="0" applyAlignment="1" applyBorder="1" applyFont="1" applyNumberFormat="1">
      <alignment horizontal="center"/>
    </xf>
    <xf borderId="0" fillId="0" fontId="16" numFmtId="2" xfId="0" applyFont="1" applyNumberFormat="1"/>
    <xf borderId="96" fillId="0" fontId="16" numFmtId="2" xfId="0" applyBorder="1" applyFont="1" applyNumberFormat="1"/>
    <xf borderId="96" fillId="0" fontId="16" numFmtId="0" xfId="0" applyBorder="1" applyFont="1"/>
    <xf borderId="54" fillId="0" fontId="3" numFmtId="0" xfId="0" applyAlignment="1" applyBorder="1" applyFont="1">
      <alignment horizontal="right"/>
    </xf>
    <xf borderId="47" fillId="0" fontId="16" numFmtId="0" xfId="0" applyBorder="1" applyFont="1"/>
    <xf borderId="97" fillId="19" fontId="3" numFmtId="0" xfId="0" applyAlignment="1" applyBorder="1" applyFont="1">
      <alignment horizontal="right"/>
    </xf>
    <xf borderId="97" fillId="19" fontId="16" numFmtId="2" xfId="0" applyBorder="1" applyFont="1" applyNumberFormat="1"/>
    <xf borderId="97" fillId="19" fontId="3" numFmtId="2" xfId="0" applyAlignment="1" applyBorder="1" applyFont="1" applyNumberFormat="1">
      <alignment horizontal="center"/>
    </xf>
    <xf borderId="16" fillId="19" fontId="16" numFmtId="2" xfId="0" applyBorder="1" applyFont="1" applyNumberFormat="1"/>
    <xf borderId="98" fillId="19" fontId="16" numFmtId="2" xfId="0" applyBorder="1" applyFont="1" applyNumberFormat="1"/>
    <xf borderId="99" fillId="19" fontId="16" numFmtId="0" xfId="0" applyBorder="1" applyFont="1"/>
    <xf borderId="100" fillId="0" fontId="16" numFmtId="0" xfId="0" applyBorder="1" applyFont="1"/>
    <xf borderId="0" fillId="0" fontId="4" numFmtId="0" xfId="0" applyFont="1"/>
    <xf borderId="0" fillId="0" fontId="16" numFmtId="0" xfId="0" applyAlignment="1" applyFont="1">
      <alignment vertical="top"/>
    </xf>
    <xf borderId="0" fillId="0" fontId="17" numFmtId="0" xfId="0" applyAlignment="1" applyFont="1">
      <alignment shrinkToFit="0" wrapText="1"/>
    </xf>
    <xf borderId="16" fillId="20" fontId="5" numFmtId="0" xfId="0" applyAlignment="1" applyBorder="1" applyFont="1">
      <alignment horizontal="center"/>
    </xf>
    <xf borderId="0" fillId="0" fontId="3" numFmtId="0" xfId="0" applyAlignment="1" applyFont="1">
      <alignment horizontal="center"/>
    </xf>
    <xf borderId="16" fillId="20" fontId="16" numFmtId="0" xfId="0" applyBorder="1" applyFont="1"/>
    <xf borderId="16" fillId="5" fontId="16" numFmtId="0" xfId="0" applyBorder="1" applyFont="1"/>
    <xf borderId="16" fillId="6" fontId="5" numFmtId="0" xfId="0" applyAlignment="1" applyBorder="1" applyFont="1">
      <alignment horizontal="center"/>
    </xf>
    <xf borderId="0" fillId="0" fontId="16" numFmtId="0" xfId="0" applyAlignment="1" applyFont="1">
      <alignment horizontal="center" vertical="center"/>
    </xf>
    <xf borderId="101" fillId="10" fontId="36" numFmtId="0" xfId="0" applyAlignment="1" applyBorder="1" applyFont="1">
      <alignment horizontal="center" shrinkToFit="0" vertical="center" wrapText="1"/>
    </xf>
    <xf borderId="102" fillId="0" fontId="2" numFmtId="0" xfId="0" applyBorder="1" applyFont="1"/>
    <xf borderId="103" fillId="0" fontId="2" numFmtId="0" xfId="0" applyBorder="1" applyFont="1"/>
    <xf borderId="104" fillId="0" fontId="2" numFmtId="0" xfId="0" applyBorder="1" applyFont="1"/>
    <xf borderId="105" fillId="0" fontId="2" numFmtId="0" xfId="0" applyBorder="1" applyFont="1"/>
    <xf borderId="106" fillId="0" fontId="2" numFmtId="0" xfId="0" applyBorder="1" applyFont="1"/>
    <xf borderId="107" fillId="0" fontId="2" numFmtId="0" xfId="0" applyBorder="1" applyFont="1"/>
    <xf borderId="83" fillId="11" fontId="37" numFmtId="0" xfId="0" applyAlignment="1" applyBorder="1" applyFont="1">
      <alignment horizontal="center" shrinkToFit="0" vertical="center" wrapText="1"/>
    </xf>
    <xf borderId="12" fillId="11" fontId="37" numFmtId="0" xfId="0" applyAlignment="1" applyBorder="1" applyFont="1">
      <alignment horizontal="center" vertical="center"/>
    </xf>
    <xf borderId="75" fillId="0" fontId="2" numFmtId="0" xfId="0" applyBorder="1" applyFont="1"/>
    <xf borderId="83" fillId="12" fontId="37" numFmtId="0" xfId="0" applyAlignment="1" applyBorder="1" applyFont="1">
      <alignment horizontal="center" shrinkToFit="0" vertical="center" wrapText="1"/>
    </xf>
    <xf borderId="12" fillId="13" fontId="37" numFmtId="0" xfId="0" applyAlignment="1" applyBorder="1" applyFont="1">
      <alignment horizontal="center" shrinkToFit="0" vertical="center" wrapText="1"/>
    </xf>
    <xf borderId="83" fillId="14" fontId="37" numFmtId="0" xfId="0" applyAlignment="1" applyBorder="1" applyFont="1">
      <alignment horizontal="center" shrinkToFit="0" vertical="center" wrapText="1"/>
    </xf>
    <xf borderId="10" fillId="15" fontId="37" numFmtId="0" xfId="0" applyAlignment="1" applyBorder="1" applyFont="1">
      <alignment horizontal="center" shrinkToFit="0" vertical="center" wrapText="1"/>
    </xf>
    <xf borderId="10" fillId="10" fontId="37" numFmtId="0" xfId="0" applyAlignment="1" applyBorder="1" applyFont="1">
      <alignment horizontal="center" shrinkToFit="0" vertical="center" wrapText="1"/>
    </xf>
    <xf borderId="10" fillId="16" fontId="37" numFmtId="0" xfId="0" applyAlignment="1" applyBorder="1" applyFont="1">
      <alignment horizontal="center" shrinkToFit="0" vertical="center" wrapText="1"/>
    </xf>
    <xf borderId="108" fillId="17" fontId="38" numFmtId="0" xfId="0" applyAlignment="1" applyBorder="1" applyFont="1">
      <alignment horizontal="center" shrinkToFit="0" vertical="center" wrapText="1"/>
    </xf>
    <xf borderId="109" fillId="0" fontId="2" numFmtId="0" xfId="0" applyBorder="1" applyFont="1"/>
    <xf borderId="110" fillId="0" fontId="2" numFmtId="0" xfId="0" applyBorder="1" applyFont="1"/>
    <xf borderId="111" fillId="0" fontId="3" numFmtId="0" xfId="0" applyAlignment="1" applyBorder="1" applyFont="1">
      <alignment horizontal="center" shrinkToFit="0" vertical="center" wrapText="1"/>
    </xf>
    <xf borderId="112" fillId="0" fontId="3" numFmtId="0" xfId="0" applyAlignment="1" applyBorder="1" applyFont="1">
      <alignment horizontal="center" shrinkToFit="0" vertical="center" wrapText="1"/>
    </xf>
    <xf borderId="113" fillId="0" fontId="2" numFmtId="0" xfId="0" applyBorder="1" applyFont="1"/>
    <xf borderId="114" fillId="15" fontId="3" numFmtId="0" xfId="0" applyAlignment="1" applyBorder="1" applyFont="1">
      <alignment horizontal="left" shrinkToFit="0" vertical="center" wrapText="1"/>
    </xf>
    <xf borderId="111" fillId="0" fontId="16" numFmtId="0" xfId="0" applyAlignment="1" applyBorder="1" applyFont="1">
      <alignment horizontal="center"/>
    </xf>
    <xf borderId="55" fillId="0" fontId="16" numFmtId="0" xfId="0" applyAlignment="1" applyBorder="1" applyFont="1">
      <alignment horizontal="center"/>
    </xf>
    <xf borderId="115" fillId="0" fontId="2" numFmtId="0" xfId="0" applyBorder="1" applyFont="1"/>
    <xf borderId="96" fillId="0" fontId="2" numFmtId="0" xfId="0" applyBorder="1" applyFont="1"/>
    <xf borderId="10" fillId="0" fontId="3" numFmtId="0" xfId="0" applyAlignment="1" applyBorder="1" applyFont="1">
      <alignment horizontal="left" shrinkToFit="0" vertical="center" wrapText="1"/>
    </xf>
    <xf borderId="10" fillId="0" fontId="12" numFmtId="0" xfId="0" applyAlignment="1" applyBorder="1" applyFont="1">
      <alignment horizontal="left" shrinkToFit="0" vertical="center" wrapText="1"/>
    </xf>
    <xf borderId="83" fillId="0" fontId="13" numFmtId="0" xfId="0" applyAlignment="1" applyBorder="1" applyFont="1">
      <alignment horizontal="left" shrinkToFit="0" vertical="center" wrapText="1"/>
    </xf>
    <xf borderId="83" fillId="9" fontId="11" numFmtId="0" xfId="0" applyAlignment="1" applyBorder="1" applyFont="1">
      <alignment horizontal="center" shrinkToFit="0" vertical="center" wrapText="1"/>
    </xf>
    <xf borderId="116" fillId="0" fontId="11" numFmtId="0" xfId="0" applyAlignment="1" applyBorder="1" applyFont="1">
      <alignment horizontal="center" shrinkToFit="0" vertical="center" wrapText="1"/>
    </xf>
    <xf borderId="84" fillId="0" fontId="2" numFmtId="0" xfId="0" applyBorder="1" applyFont="1"/>
    <xf borderId="10" fillId="15" fontId="15" numFmtId="0" xfId="0" applyAlignment="1" applyBorder="1" applyFont="1">
      <alignment horizontal="left" shrinkToFit="0" vertical="top" wrapText="1"/>
    </xf>
    <xf borderId="83" fillId="0" fontId="16" numFmtId="0" xfId="0" applyAlignment="1" applyBorder="1" applyFont="1">
      <alignment horizontal="center"/>
    </xf>
    <xf borderId="79" fillId="0" fontId="16" numFmtId="0" xfId="0" applyAlignment="1" applyBorder="1" applyFont="1">
      <alignment horizontal="center"/>
    </xf>
    <xf borderId="10" fillId="0" fontId="5" numFmtId="0" xfId="0" applyAlignment="1" applyBorder="1" applyFont="1">
      <alignment horizontal="left" shrinkToFit="0" vertical="center" wrapText="1"/>
    </xf>
    <xf borderId="10" fillId="0" fontId="13" numFmtId="0" xfId="0" applyAlignment="1" applyBorder="1" applyFont="1">
      <alignment shrinkToFit="0" vertical="center" wrapText="1"/>
    </xf>
    <xf borderId="10" fillId="0" fontId="5" numFmtId="0" xfId="0" applyAlignment="1" applyBorder="1" applyFont="1">
      <alignment shrinkToFit="0" vertical="center" wrapText="1"/>
    </xf>
    <xf borderId="7" fillId="0" fontId="2" numFmtId="0" xfId="0" applyBorder="1" applyFont="1"/>
    <xf borderId="95" fillId="0" fontId="2" numFmtId="0" xfId="0" applyBorder="1" applyFont="1"/>
    <xf borderId="83" fillId="0" fontId="5" numFmtId="0" xfId="0" applyAlignment="1" applyBorder="1" applyFont="1">
      <alignment shrinkToFit="0" vertical="center" wrapText="1"/>
    </xf>
    <xf borderId="117" fillId="0" fontId="2" numFmtId="0" xfId="0" applyBorder="1" applyFont="1"/>
    <xf borderId="83" fillId="0" fontId="3" numFmtId="0" xfId="0" applyAlignment="1" applyBorder="1" applyFont="1">
      <alignment horizontal="center" shrinkToFit="0" vertical="center" wrapText="1"/>
    </xf>
    <xf borderId="116" fillId="0" fontId="3" numFmtId="0" xfId="0" applyAlignment="1" applyBorder="1" applyFont="1">
      <alignment horizontal="center" shrinkToFit="0" vertical="center" wrapText="1"/>
    </xf>
    <xf borderId="10" fillId="15" fontId="11" numFmtId="0" xfId="0" applyAlignment="1" applyBorder="1" applyFont="1">
      <alignment horizontal="left" shrinkToFit="0" vertical="center" wrapText="1"/>
    </xf>
    <xf borderId="10" fillId="0" fontId="17" numFmtId="0" xfId="0" applyAlignment="1" applyBorder="1" applyFont="1">
      <alignment horizontal="left" shrinkToFit="0" vertical="center" wrapText="1"/>
    </xf>
    <xf borderId="10" fillId="0" fontId="11" numFmtId="0" xfId="0" applyAlignment="1" applyBorder="1" applyFont="1">
      <alignment shrinkToFit="0" wrapText="1"/>
    </xf>
    <xf borderId="10" fillId="0" fontId="11" numFmtId="0" xfId="0" applyBorder="1" applyFont="1"/>
    <xf borderId="83" fillId="0" fontId="17" numFmtId="0" xfId="0" applyAlignment="1" applyBorder="1" applyFont="1">
      <alignment horizontal="left" shrinkToFit="0" vertical="center" wrapText="1"/>
    </xf>
    <xf borderId="111" fillId="0" fontId="5" numFmtId="0" xfId="0" applyAlignment="1" applyBorder="1" applyFont="1">
      <alignment horizontal="center" shrinkToFit="0" vertical="center" wrapText="1"/>
    </xf>
    <xf borderId="111" fillId="9" fontId="5" numFmtId="0" xfId="0" applyAlignment="1" applyBorder="1" applyFont="1">
      <alignment horizontal="center" shrinkToFit="0" vertical="center" wrapText="1"/>
    </xf>
    <xf borderId="55" fillId="9" fontId="5" numFmtId="0" xfId="0" applyAlignment="1" applyBorder="1" applyFont="1">
      <alignment horizontal="center" shrinkToFit="0" vertical="center" wrapText="1"/>
    </xf>
    <xf borderId="83" fillId="0" fontId="5" numFmtId="0" xfId="0" applyAlignment="1" applyBorder="1" applyFont="1">
      <alignment horizontal="center" shrinkToFit="0" vertical="center" wrapText="1"/>
    </xf>
    <xf borderId="83" fillId="9" fontId="5" numFmtId="0" xfId="0" applyAlignment="1" applyBorder="1" applyFont="1">
      <alignment horizontal="center" shrinkToFit="0" vertical="center" wrapText="1"/>
    </xf>
    <xf borderId="79" fillId="9" fontId="5" numFmtId="0" xfId="0" applyAlignment="1" applyBorder="1" applyFont="1">
      <alignment horizontal="center" shrinkToFit="0" vertical="center" wrapText="1"/>
    </xf>
    <xf borderId="44" fillId="0" fontId="13" numFmtId="0" xfId="0" applyAlignment="1" applyBorder="1" applyFont="1">
      <alignment horizontal="left" shrinkToFit="0" vertical="center" wrapText="1"/>
    </xf>
    <xf borderId="100" fillId="0" fontId="2" numFmtId="0" xfId="0" applyBorder="1" applyFont="1"/>
    <xf borderId="118" fillId="0" fontId="2" numFmtId="0" xfId="0" applyBorder="1" applyFont="1"/>
    <xf borderId="119" fillId="0" fontId="2" numFmtId="0" xfId="0" applyBorder="1" applyFont="1"/>
    <xf borderId="120" fillId="9" fontId="3" numFmtId="0" xfId="0" applyAlignment="1" applyBorder="1" applyFont="1">
      <alignment horizontal="center" shrinkToFit="0" vertical="center" wrapText="1"/>
    </xf>
    <xf borderId="121" fillId="0" fontId="2" numFmtId="0" xfId="0" applyBorder="1" applyFont="1"/>
    <xf borderId="122" fillId="0" fontId="2" numFmtId="0" xfId="0" applyBorder="1" applyFont="1"/>
    <xf borderId="123" fillId="0" fontId="5" numFmtId="0" xfId="0" applyAlignment="1" applyBorder="1" applyFont="1">
      <alignment horizontal="left" shrinkToFit="0" vertical="center" wrapText="1"/>
    </xf>
    <xf borderId="35" fillId="17" fontId="9" numFmtId="0" xfId="0" applyAlignment="1" applyBorder="1" applyFont="1">
      <alignment horizontal="center" shrinkToFit="0" vertical="center" wrapText="1"/>
    </xf>
    <xf borderId="120" fillId="0" fontId="9" numFmtId="0" xfId="0" applyAlignment="1" applyBorder="1" applyFont="1">
      <alignment horizontal="center" shrinkToFit="0" vertical="center" wrapText="1"/>
    </xf>
    <xf borderId="111" fillId="0" fontId="9" numFmtId="0" xfId="0" applyAlignment="1" applyBorder="1" applyFont="1">
      <alignment horizontal="center" shrinkToFit="0" vertical="center" wrapText="1"/>
    </xf>
    <xf borderId="112" fillId="0" fontId="9" numFmtId="0" xfId="0" applyAlignment="1" applyBorder="1" applyFont="1">
      <alignment horizontal="center" shrinkToFit="0" vertical="center" wrapText="1"/>
    </xf>
    <xf borderId="124" fillId="0" fontId="2" numFmtId="0" xfId="0" applyBorder="1" applyFont="1"/>
    <xf borderId="123" fillId="0" fontId="21" numFmtId="0" xfId="0" applyAlignment="1" applyBorder="1" applyFont="1">
      <alignment horizontal="left" shrinkToFit="0" vertical="center" wrapText="1"/>
    </xf>
    <xf borderId="35" fillId="17" fontId="9" numFmtId="0" xfId="0" applyAlignment="1" applyBorder="1" applyFont="1">
      <alignment horizontal="center" shrinkToFit="0" vertical="top" wrapText="1"/>
    </xf>
    <xf borderId="120" fillId="0" fontId="16" numFmtId="0" xfId="0" applyAlignment="1" applyBorder="1" applyFont="1">
      <alignment horizontal="center"/>
    </xf>
    <xf borderId="83" fillId="0" fontId="9" numFmtId="0" xfId="0" applyAlignment="1" applyBorder="1" applyFont="1">
      <alignment horizontal="center" shrinkToFit="0" vertical="center" wrapText="1"/>
    </xf>
    <xf borderId="116" fillId="0" fontId="9" numFmtId="0" xfId="0" applyAlignment="1" applyBorder="1" applyFont="1">
      <alignment horizontal="center" shrinkToFit="0" vertical="center" wrapText="1"/>
    </xf>
    <xf borderId="10" fillId="15" fontId="3" numFmtId="0" xfId="0" applyAlignment="1" applyBorder="1" applyFont="1">
      <alignment horizontal="left" shrinkToFit="0" vertical="center" wrapText="1"/>
    </xf>
    <xf borderId="83" fillId="0" fontId="15" numFmtId="0" xfId="0" applyAlignment="1" applyBorder="1" applyFont="1">
      <alignment horizontal="center" shrinkToFit="0" vertical="center" wrapText="1"/>
    </xf>
    <xf borderId="10" fillId="0" fontId="9" numFmtId="0" xfId="0" applyAlignment="1" applyBorder="1" applyFont="1">
      <alignment horizontal="left" shrinkToFit="0" vertical="center" wrapText="1"/>
    </xf>
    <xf borderId="10" fillId="0" fontId="16" numFmtId="0" xfId="0" applyBorder="1" applyFont="1"/>
    <xf borderId="10" fillId="15" fontId="15" numFmtId="0" xfId="0" applyBorder="1" applyFont="1"/>
    <xf borderId="10" fillId="15" fontId="9" numFmtId="0" xfId="0" applyAlignment="1" applyBorder="1" applyFont="1">
      <alignment horizontal="left" shrinkToFit="0" vertical="center" wrapText="1"/>
    </xf>
    <xf borderId="10" fillId="15" fontId="9" numFmtId="0" xfId="0" applyAlignment="1" applyBorder="1" applyFont="1">
      <alignment horizontal="left" readingOrder="0" shrinkToFit="0" vertical="center" wrapText="1"/>
    </xf>
    <xf borderId="10" fillId="0" fontId="7" numFmtId="0" xfId="0" applyAlignment="1" applyBorder="1" applyFont="1">
      <alignment horizontal="left" shrinkToFit="0" vertical="center" wrapText="1"/>
    </xf>
    <xf borderId="35" fillId="17" fontId="3" numFmtId="0" xfId="0" applyAlignment="1" applyBorder="1" applyFont="1">
      <alignment horizontal="center" shrinkToFit="0" vertical="center" wrapText="1"/>
    </xf>
    <xf borderId="120" fillId="0" fontId="3" numFmtId="0" xfId="0" applyAlignment="1" applyBorder="1" applyFont="1">
      <alignment shrinkToFit="0" vertical="center" wrapText="1"/>
    </xf>
    <xf borderId="111" fillId="9" fontId="3" numFmtId="0" xfId="0" applyAlignment="1" applyBorder="1" applyFont="1">
      <alignment horizontal="center" shrinkToFit="0" vertical="center" wrapText="1"/>
    </xf>
    <xf borderId="114" fillId="15" fontId="9" numFmtId="0" xfId="0" applyAlignment="1" applyBorder="1" applyFont="1">
      <alignment horizontal="left" shrinkToFit="0" vertical="center" wrapText="1"/>
    </xf>
    <xf borderId="114" fillId="0" fontId="16" numFmtId="0" xfId="0" applyBorder="1" applyFont="1"/>
    <xf borderId="76" fillId="0" fontId="16" numFmtId="0" xfId="0" applyBorder="1" applyFont="1"/>
    <xf borderId="121" fillId="0" fontId="3" numFmtId="0" xfId="0" applyAlignment="1" applyBorder="1" applyFont="1">
      <alignment shrinkToFit="0" vertical="center" wrapText="1"/>
    </xf>
    <xf borderId="77" fillId="0" fontId="16" numFmtId="0" xfId="0" applyBorder="1" applyFont="1"/>
    <xf borderId="10" fillId="9" fontId="9" numFmtId="0" xfId="0" applyAlignment="1" applyBorder="1" applyFont="1">
      <alignment horizontal="left" shrinkToFit="0" vertical="center" wrapText="1"/>
    </xf>
    <xf borderId="10" fillId="0" fontId="30" numFmtId="0" xfId="0" applyAlignment="1" applyBorder="1" applyFont="1">
      <alignment horizontal="left" shrinkToFit="0" vertical="center" wrapText="1"/>
    </xf>
    <xf borderId="10" fillId="0" fontId="31" numFmtId="0" xfId="0" applyBorder="1" applyFont="1"/>
    <xf borderId="10" fillId="0" fontId="26" numFmtId="0" xfId="0" applyAlignment="1" applyBorder="1" applyFont="1">
      <alignment horizontal="left" shrinkToFit="0" vertical="center" wrapText="1"/>
    </xf>
    <xf borderId="10" fillId="9" fontId="15" numFmtId="0" xfId="0" applyAlignment="1" applyBorder="1" applyFont="1">
      <alignment horizontal="left" shrinkToFit="0" vertical="center" wrapText="1"/>
    </xf>
    <xf borderId="125" fillId="0" fontId="3" numFmtId="0" xfId="0" applyAlignment="1" applyBorder="1" applyFont="1">
      <alignment shrinkToFit="0" vertical="center" wrapText="1"/>
    </xf>
    <xf borderId="10" fillId="0" fontId="27" numFmtId="0" xfId="0" applyAlignment="1" applyBorder="1" applyFont="1">
      <alignment horizontal="left" shrinkToFit="0" vertical="center" wrapText="1"/>
    </xf>
    <xf borderId="85" fillId="0" fontId="16" numFmtId="0" xfId="0" applyAlignment="1" applyBorder="1" applyFont="1">
      <alignment horizontal="center"/>
    </xf>
    <xf borderId="117" fillId="0" fontId="16" numFmtId="0" xfId="0" applyAlignment="1" applyBorder="1" applyFont="1">
      <alignment horizontal="center"/>
    </xf>
    <xf borderId="9" fillId="0" fontId="16" numFmtId="0" xfId="0" applyBorder="1" applyFont="1"/>
    <xf borderId="83" fillId="0" fontId="3" numFmtId="0" xfId="0" applyAlignment="1" applyBorder="1" applyFont="1">
      <alignment horizontal="center" vertical="center"/>
    </xf>
    <xf borderId="17" fillId="0" fontId="16" numFmtId="0" xfId="0" applyAlignment="1" applyBorder="1" applyFont="1">
      <alignment horizontal="center"/>
    </xf>
    <xf borderId="84" fillId="0" fontId="15" numFmtId="0" xfId="0" applyAlignment="1" applyBorder="1" applyFont="1">
      <alignment shrinkToFit="0" wrapText="1"/>
    </xf>
    <xf borderId="96" fillId="0" fontId="7" numFmtId="0" xfId="0" applyAlignment="1" applyBorder="1" applyFont="1">
      <alignment horizontal="left" shrinkToFit="0" vertical="center" wrapText="1"/>
    </xf>
    <xf borderId="118" fillId="0" fontId="16" numFmtId="0" xfId="0" applyBorder="1" applyFont="1"/>
    <xf borderId="100" fillId="0" fontId="7" numFmtId="0" xfId="0" applyAlignment="1" applyBorder="1" applyFont="1">
      <alignment horizontal="left" shrinkToFit="0" vertical="center" wrapText="1"/>
    </xf>
    <xf borderId="44" fillId="0" fontId="16" numFmtId="0" xfId="0" applyBorder="1" applyFont="1"/>
    <xf borderId="44" fillId="0" fontId="7" numFmtId="0" xfId="0" applyAlignment="1" applyBorder="1" applyFont="1">
      <alignment horizontal="left" shrinkToFit="0" vertical="center" wrapText="1"/>
    </xf>
    <xf borderId="10" fillId="15" fontId="30" numFmtId="0" xfId="0" applyAlignment="1" applyBorder="1" applyFont="1">
      <alignment horizontal="center" shrinkToFit="0" vertical="center" wrapText="1"/>
    </xf>
    <xf borderId="10" fillId="20" fontId="30" numFmtId="0" xfId="0" applyAlignment="1" applyBorder="1" applyFont="1">
      <alignment horizontal="center" shrinkToFit="0" vertical="center" wrapText="1"/>
    </xf>
    <xf borderId="10" fillId="0" fontId="28" numFmtId="0" xfId="0" applyAlignment="1" applyBorder="1" applyFont="1">
      <alignment shrinkToFit="0" vertical="center" wrapText="1"/>
    </xf>
    <xf borderId="10" fillId="0" fontId="28" numFmtId="0" xfId="0" applyAlignment="1" applyBorder="1" applyFont="1">
      <alignment horizontal="center" shrinkToFit="0" vertical="center" wrapText="1"/>
    </xf>
    <xf borderId="10" fillId="15" fontId="28" numFmtId="0" xfId="0" applyAlignment="1" applyBorder="1" applyFont="1">
      <alignment shrinkToFit="0" vertical="center" wrapText="1"/>
    </xf>
    <xf borderId="10" fillId="15" fontId="28" numFmtId="0" xfId="0" applyAlignment="1" applyBorder="1" applyFont="1">
      <alignment horizontal="center" shrinkToFit="0" vertical="center" wrapText="1"/>
    </xf>
    <xf borderId="0" fillId="0" fontId="5" numFmtId="0" xfId="0" applyAlignment="1" applyFont="1">
      <alignment vertical="center"/>
    </xf>
    <xf borderId="0" fillId="0" fontId="3" numFmtId="0" xfId="0" applyAlignment="1" applyFont="1">
      <alignment horizontal="center" vertical="center"/>
    </xf>
    <xf borderId="43" fillId="22" fontId="39" numFmtId="0" xfId="0" applyAlignment="1" applyBorder="1" applyFill="1" applyFont="1">
      <alignment shrinkToFit="0" wrapText="1"/>
    </xf>
    <xf borderId="0" fillId="0" fontId="39" numFmtId="0" xfId="0" applyAlignment="1" applyFont="1">
      <alignment shrinkToFit="0" wrapText="1"/>
    </xf>
    <xf borderId="48" fillId="22" fontId="39" numFmtId="0" xfId="0" applyAlignment="1" applyBorder="1" applyFont="1">
      <alignment shrinkToFit="0" wrapText="1"/>
    </xf>
    <xf borderId="0" fillId="0" fontId="39" numFmtId="0" xfId="0" applyFont="1"/>
    <xf borderId="0" fillId="0" fontId="9" numFmtId="0" xfId="0" applyAlignment="1" applyFont="1">
      <alignment shrinkToFit="0" vertical="center" wrapText="1"/>
    </xf>
    <xf borderId="30" fillId="22" fontId="39" numFmtId="0" xfId="0" applyAlignment="1" applyBorder="1" applyFont="1">
      <alignment shrinkToFit="0" wrapText="1"/>
    </xf>
    <xf borderId="36" fillId="0" fontId="5" numFmtId="0" xfId="0" applyAlignment="1" applyBorder="1" applyFont="1">
      <alignment vertical="center"/>
    </xf>
    <xf borderId="44" fillId="0" fontId="5" numFmtId="0" xfId="0" applyAlignment="1" applyBorder="1" applyFont="1">
      <alignment vertical="center"/>
    </xf>
    <xf borderId="44" fillId="0" fontId="3" numFmtId="0" xfId="0" applyAlignment="1" applyBorder="1" applyFont="1">
      <alignment horizontal="center" vertical="center"/>
    </xf>
    <xf borderId="44" fillId="0" fontId="40" numFmtId="0" xfId="0" applyAlignment="1" applyBorder="1" applyFont="1">
      <alignment horizontal="center"/>
    </xf>
    <xf borderId="44" fillId="0" fontId="1" numFmtId="0" xfId="0" applyBorder="1" applyFont="1"/>
    <xf borderId="44" fillId="0" fontId="5" numFmtId="0" xfId="0" applyAlignment="1" applyBorder="1" applyFont="1">
      <alignment shrinkToFit="0" wrapText="1"/>
    </xf>
    <xf borderId="38" fillId="0" fontId="5" numFmtId="0" xfId="0" applyBorder="1" applyFont="1"/>
    <xf borderId="51" fillId="0" fontId="5" numFmtId="0" xfId="0" applyAlignment="1" applyBorder="1" applyFont="1">
      <alignment vertical="center"/>
    </xf>
    <xf borderId="47" fillId="0" fontId="5" numFmtId="0" xfId="0" applyAlignment="1" applyBorder="1" applyFont="1">
      <alignment vertical="center"/>
    </xf>
    <xf borderId="47" fillId="0" fontId="3" numFmtId="0" xfId="0" applyAlignment="1" applyBorder="1" applyFont="1">
      <alignment horizontal="center" vertical="center"/>
    </xf>
    <xf borderId="47" fillId="0" fontId="40" numFmtId="0" xfId="0" applyAlignment="1" applyBorder="1" applyFont="1">
      <alignment horizontal="center"/>
    </xf>
    <xf borderId="47" fillId="0" fontId="41" numFmtId="0" xfId="0" applyAlignment="1" applyBorder="1" applyFont="1">
      <alignment horizontal="center"/>
    </xf>
    <xf borderId="24" fillId="3" fontId="9" numFmtId="0" xfId="0" applyAlignment="1" applyBorder="1" applyFont="1">
      <alignment shrinkToFit="0" vertical="center" wrapText="1"/>
    </xf>
    <xf borderId="24" fillId="3" fontId="9" numFmtId="0" xfId="0" applyAlignment="1" applyBorder="1" applyFont="1">
      <alignment horizontal="center" shrinkToFit="0" vertical="center" wrapText="1"/>
    </xf>
    <xf borderId="71" fillId="3" fontId="9" numFmtId="0" xfId="0" applyAlignment="1" applyBorder="1" applyFont="1">
      <alignment horizontal="center" shrinkToFit="0" vertical="center" wrapText="1"/>
    </xf>
    <xf borderId="1" fillId="3" fontId="9" numFmtId="0" xfId="0" applyAlignment="1" applyBorder="1" applyFont="1">
      <alignment horizontal="center" shrinkToFit="0" wrapText="1"/>
    </xf>
    <xf borderId="0" fillId="0" fontId="18" numFmtId="0" xfId="0" applyAlignment="1" applyFont="1">
      <alignment horizontal="center"/>
    </xf>
    <xf borderId="97" fillId="3" fontId="9" numFmtId="0" xfId="0" applyAlignment="1" applyBorder="1" applyFont="1">
      <alignment horizontal="center"/>
    </xf>
    <xf borderId="24" fillId="0" fontId="9" numFmtId="0" xfId="0" applyAlignment="1" applyBorder="1" applyFont="1">
      <alignment horizontal="left" shrinkToFit="0" vertical="top" wrapText="1"/>
    </xf>
    <xf borderId="24" fillId="7" fontId="9" numFmtId="0" xfId="0" applyAlignment="1" applyBorder="1" applyFont="1">
      <alignment horizontal="center" shrinkToFit="0" vertical="center" wrapText="1"/>
    </xf>
    <xf borderId="37" fillId="19" fontId="42" numFmtId="0" xfId="0" applyAlignment="1" applyBorder="1" applyFont="1">
      <alignment horizontal="left" shrinkToFit="0" vertical="center" wrapText="1"/>
    </xf>
    <xf borderId="24" fillId="0" fontId="43" numFmtId="0" xfId="0" applyAlignment="1" applyBorder="1" applyFont="1">
      <alignment horizontal="left" shrinkToFit="0" vertical="center" wrapText="1"/>
    </xf>
    <xf borderId="24" fillId="0" fontId="5" numFmtId="0" xfId="0" applyAlignment="1" applyBorder="1" applyFont="1">
      <alignment horizontal="center" shrinkToFit="0" wrapText="1"/>
    </xf>
    <xf borderId="24" fillId="0" fontId="5" numFmtId="0" xfId="0" applyAlignment="1" applyBorder="1" applyFont="1">
      <alignment horizontal="center"/>
    </xf>
    <xf borderId="40" fillId="0" fontId="7" numFmtId="0" xfId="0" applyAlignment="1" applyBorder="1" applyFont="1">
      <alignment vertical="center"/>
    </xf>
    <xf borderId="42" fillId="0" fontId="5" numFmtId="0" xfId="0" applyBorder="1" applyFont="1"/>
    <xf borderId="24" fillId="0" fontId="3" numFmtId="0" xfId="0" applyAlignment="1" applyBorder="1" applyFont="1">
      <alignment horizontal="center" vertical="center"/>
    </xf>
    <xf borderId="43" fillId="19" fontId="43" numFmtId="0" xfId="0" applyAlignment="1" applyBorder="1" applyFont="1">
      <alignment horizontal="left" shrinkToFit="0" vertical="center" wrapText="1"/>
    </xf>
    <xf borderId="38" fillId="0" fontId="5" numFmtId="0" xfId="0" applyAlignment="1" applyBorder="1" applyFont="1">
      <alignment horizontal="center"/>
    </xf>
    <xf borderId="48" fillId="9" fontId="5" numFmtId="0" xfId="0" applyAlignment="1" applyBorder="1" applyFont="1">
      <alignment horizontal="left" shrinkToFit="0" vertical="center" wrapText="1"/>
    </xf>
    <xf borderId="40" fillId="0" fontId="9" numFmtId="0" xfId="0" applyAlignment="1" applyBorder="1" applyFont="1">
      <alignment horizontal="left" shrinkToFit="0" wrapText="1"/>
    </xf>
    <xf borderId="38" fillId="0" fontId="9" numFmtId="0" xfId="0" applyAlignment="1" applyBorder="1" applyFont="1">
      <alignment horizontal="center" vertical="center"/>
    </xf>
    <xf borderId="24" fillId="0" fontId="3" numFmtId="0" xfId="0" applyAlignment="1" applyBorder="1" applyFont="1">
      <alignment horizontal="left" shrinkToFit="0" vertical="center" wrapText="1"/>
    </xf>
    <xf borderId="120" fillId="0" fontId="18" numFmtId="0" xfId="0" applyAlignment="1" applyBorder="1" applyFont="1">
      <alignment horizontal="center" shrinkToFit="0" wrapText="1"/>
    </xf>
    <xf borderId="55" fillId="0" fontId="5" numFmtId="0" xfId="0" applyAlignment="1" applyBorder="1" applyFont="1">
      <alignment horizontal="center"/>
    </xf>
    <xf borderId="40" fillId="0" fontId="44" numFmtId="0" xfId="0" applyAlignment="1" applyBorder="1" applyFont="1">
      <alignment horizontal="left" shrinkToFit="0" vertical="center" wrapText="1"/>
    </xf>
    <xf borderId="40" fillId="0" fontId="45" numFmtId="0" xfId="0" applyAlignment="1" applyBorder="1" applyFont="1">
      <alignment horizontal="left" shrinkToFit="0" vertical="center" wrapText="1"/>
    </xf>
    <xf borderId="24" fillId="0" fontId="46" numFmtId="0" xfId="0" applyAlignment="1" applyBorder="1" applyFont="1">
      <alignment horizontal="left" shrinkToFit="0" vertical="center" wrapText="1"/>
    </xf>
    <xf borderId="0" fillId="0" fontId="27" numFmtId="0" xfId="0" applyAlignment="1" applyFont="1">
      <alignment horizontal="left" shrinkToFit="0" vertical="center" wrapText="1"/>
    </xf>
    <xf borderId="38" fillId="0" fontId="47" numFmtId="0" xfId="0" applyAlignment="1" applyBorder="1" applyFont="1">
      <alignment horizontal="left" shrinkToFit="0" vertical="center" wrapText="1"/>
    </xf>
    <xf borderId="38" fillId="0" fontId="48" numFmtId="0" xfId="0" applyAlignment="1" applyBorder="1" applyFont="1">
      <alignment horizontal="left" shrinkToFit="0" vertical="center" wrapText="1"/>
    </xf>
    <xf borderId="15" fillId="0" fontId="4" numFmtId="0" xfId="0" applyAlignment="1" applyBorder="1" applyFont="1">
      <alignment horizontal="center"/>
    </xf>
    <xf borderId="41" fillId="0" fontId="49" numFmtId="0" xfId="0" applyAlignment="1" applyBorder="1" applyFont="1">
      <alignment horizontal="left" shrinkToFit="0" vertical="center" wrapText="1"/>
    </xf>
    <xf borderId="54" fillId="0" fontId="17" numFmtId="0" xfId="0" applyAlignment="1" applyBorder="1" applyFont="1">
      <alignment shrinkToFit="0" vertical="center" wrapText="1"/>
    </xf>
    <xf borderId="41" fillId="0" fontId="50" numFmtId="0" xfId="0" applyAlignment="1" applyBorder="1" applyFont="1">
      <alignment horizontal="left" shrinkToFit="0" vertical="center" wrapText="1"/>
    </xf>
    <xf borderId="15" fillId="0" fontId="4" numFmtId="0" xfId="0" applyAlignment="1" applyBorder="1" applyFont="1">
      <alignment horizontal="center" shrinkToFit="0" vertical="top" wrapText="1"/>
    </xf>
    <xf borderId="42" fillId="0" fontId="9" numFmtId="0" xfId="0" applyAlignment="1" applyBorder="1" applyFont="1">
      <alignment shrinkToFit="0" vertical="center" wrapText="1"/>
    </xf>
    <xf borderId="54" fillId="0" fontId="7" numFmtId="0" xfId="0" applyBorder="1" applyFont="1"/>
    <xf borderId="101" fillId="14" fontId="51" numFmtId="0" xfId="0" applyAlignment="1" applyBorder="1" applyFont="1">
      <alignment horizontal="center" vertical="center"/>
    </xf>
    <xf borderId="126" fillId="0" fontId="2" numFmtId="0" xfId="0" applyBorder="1" applyFont="1"/>
    <xf borderId="127" fillId="0" fontId="2" numFmtId="0" xfId="0" applyBorder="1" applyFont="1"/>
    <xf borderId="128" fillId="0" fontId="2" numFmtId="0" xfId="0" applyBorder="1" applyFont="1"/>
    <xf borderId="0" fillId="0" fontId="1" numFmtId="0" xfId="0" applyAlignment="1" applyFont="1">
      <alignment horizontal="left"/>
    </xf>
    <xf borderId="36" fillId="10" fontId="15" numFmtId="0" xfId="0" applyAlignment="1" applyBorder="1" applyFont="1">
      <alignment horizontal="center" shrinkToFit="0" vertical="center" wrapText="1"/>
    </xf>
    <xf borderId="44" fillId="0" fontId="2" numFmtId="0" xfId="0" applyBorder="1" applyFont="1"/>
    <xf borderId="38" fillId="0" fontId="2" numFmtId="0" xfId="0" applyBorder="1" applyFont="1"/>
    <xf borderId="1" fillId="15" fontId="52" numFmtId="0" xfId="0" applyAlignment="1" applyBorder="1" applyFont="1">
      <alignment horizontal="center" shrinkToFit="0" vertical="center" wrapText="1"/>
    </xf>
    <xf borderId="31" fillId="18" fontId="26" numFmtId="0" xfId="0" applyAlignment="1" applyBorder="1" applyFont="1">
      <alignment horizontal="center" shrinkToFit="0" vertical="center" wrapText="1"/>
    </xf>
    <xf borderId="124" fillId="0" fontId="26" numFmtId="0" xfId="0" applyAlignment="1" applyBorder="1" applyFont="1">
      <alignment horizontal="center" shrinkToFit="0" vertical="center" wrapText="1"/>
    </xf>
    <xf borderId="118" fillId="0" fontId="26" numFmtId="0" xfId="0" applyAlignment="1" applyBorder="1" applyFont="1">
      <alignment horizontal="center" shrinkToFit="0" vertical="center" wrapText="1"/>
    </xf>
    <xf borderId="54" fillId="0" fontId="26" numFmtId="0" xfId="0" applyAlignment="1" applyBorder="1" applyFont="1">
      <alignment horizontal="center" shrinkToFit="0" vertical="center" wrapText="1"/>
    </xf>
    <xf borderId="0" fillId="0" fontId="52" numFmtId="0" xfId="0" applyAlignment="1" applyFont="1">
      <alignment shrinkToFit="0" vertical="center" wrapText="1"/>
    </xf>
    <xf borderId="129" fillId="0" fontId="15" numFmtId="0" xfId="0" applyAlignment="1" applyBorder="1" applyFont="1">
      <alignment shrinkToFit="0" wrapText="1"/>
    </xf>
    <xf borderId="130" fillId="0" fontId="2" numFmtId="0" xfId="0" applyBorder="1" applyFont="1"/>
    <xf borderId="66" fillId="0" fontId="2" numFmtId="0" xfId="0" applyBorder="1" applyFont="1"/>
    <xf borderId="131" fillId="0" fontId="26" numFmtId="0" xfId="0" applyAlignment="1" applyBorder="1" applyFont="1">
      <alignment horizontal="center" shrinkToFit="0" vertical="center" wrapText="1"/>
    </xf>
    <xf borderId="7" fillId="0" fontId="26" numFmtId="10" xfId="0" applyAlignment="1" applyBorder="1" applyFont="1" applyNumberFormat="1">
      <alignment horizontal="center" shrinkToFit="0" vertical="center" wrapText="1"/>
    </xf>
    <xf borderId="85" fillId="0" fontId="26" numFmtId="10" xfId="0" applyAlignment="1" applyBorder="1" applyFont="1" applyNumberFormat="1">
      <alignment horizontal="center" shrinkToFit="0" vertical="center" wrapText="1"/>
    </xf>
    <xf borderId="89" fillId="0" fontId="26" numFmtId="10" xfId="0" applyAlignment="1" applyBorder="1" applyFont="1" applyNumberFormat="1">
      <alignment horizontal="center" shrinkToFit="0" vertical="center" wrapText="1"/>
    </xf>
    <xf borderId="132" fillId="0" fontId="15" numFmtId="0" xfId="0" applyAlignment="1" applyBorder="1" applyFont="1">
      <alignment shrinkToFit="0" wrapText="1"/>
    </xf>
    <xf borderId="67" fillId="0" fontId="2" numFmtId="0" xfId="0" applyBorder="1" applyFont="1"/>
    <xf borderId="132" fillId="0" fontId="26" numFmtId="0" xfId="0" applyAlignment="1" applyBorder="1" applyFont="1">
      <alignment horizontal="center" shrinkToFit="0" vertical="center" wrapText="1"/>
    </xf>
    <xf borderId="12" fillId="0" fontId="26" numFmtId="10" xfId="0" applyAlignment="1" applyBorder="1" applyFont="1" applyNumberFormat="1">
      <alignment horizontal="center" shrinkToFit="0" vertical="center" wrapText="1"/>
    </xf>
    <xf borderId="10" fillId="0" fontId="26" numFmtId="10" xfId="0" applyAlignment="1" applyBorder="1" applyFont="1" applyNumberFormat="1">
      <alignment horizontal="center" shrinkToFit="0" vertical="center" wrapText="1"/>
    </xf>
    <xf borderId="67" fillId="0" fontId="26" numFmtId="10" xfId="0" applyAlignment="1" applyBorder="1" applyFont="1" applyNumberFormat="1">
      <alignment horizontal="center" shrinkToFit="0" vertical="center" wrapText="1"/>
    </xf>
    <xf borderId="78" fillId="0" fontId="15" numFmtId="0" xfId="0" applyAlignment="1" applyBorder="1" applyFont="1">
      <alignment horizontal="left" shrinkToFit="0" vertical="center" wrapText="1"/>
    </xf>
    <xf borderId="133" fillId="0" fontId="2" numFmtId="0" xfId="0" applyBorder="1" applyFont="1"/>
    <xf borderId="134" fillId="0" fontId="2" numFmtId="0" xfId="0" applyBorder="1" applyFont="1"/>
    <xf borderId="135" fillId="0" fontId="26" numFmtId="0" xfId="0" applyAlignment="1" applyBorder="1" applyFont="1">
      <alignment horizontal="center" shrinkToFit="0" vertical="center" wrapText="1"/>
    </xf>
    <xf borderId="116" fillId="0" fontId="26" numFmtId="10" xfId="0" applyAlignment="1" applyBorder="1" applyFont="1" applyNumberFormat="1">
      <alignment horizontal="center" shrinkToFit="0" vertical="center" wrapText="1"/>
    </xf>
    <xf borderId="83" fillId="0" fontId="26" numFmtId="10" xfId="0" applyAlignment="1" applyBorder="1" applyFont="1" applyNumberFormat="1">
      <alignment horizontal="center" shrinkToFit="0" vertical="center" wrapText="1"/>
    </xf>
    <xf borderId="136" fillId="0" fontId="26" numFmtId="10" xfId="0" applyAlignment="1" applyBorder="1" applyFont="1" applyNumberFormat="1">
      <alignment horizontal="center" shrinkToFit="0" vertical="center" wrapText="1"/>
    </xf>
    <xf borderId="0" fillId="0" fontId="16" numFmtId="0" xfId="0" applyAlignment="1" applyFont="1">
      <alignment shrinkToFit="0" wrapText="1"/>
    </xf>
    <xf borderId="1" fillId="10" fontId="15" numFmtId="0" xfId="0" applyAlignment="1" applyBorder="1" applyFont="1">
      <alignment horizontal="right" shrinkToFit="0" wrapText="1"/>
    </xf>
    <xf borderId="137" fillId="0" fontId="26" numFmtId="0" xfId="0" applyAlignment="1" applyBorder="1" applyFont="1">
      <alignment horizontal="center" shrinkToFit="0" vertical="center" wrapText="1"/>
    </xf>
    <xf borderId="138" fillId="0" fontId="26" numFmtId="9" xfId="0" applyAlignment="1" applyBorder="1" applyFont="1" applyNumberFormat="1">
      <alignment horizontal="center" shrinkToFit="0" vertical="center" wrapText="1"/>
    </xf>
    <xf borderId="139" fillId="0" fontId="26" numFmtId="9" xfId="0" applyAlignment="1" applyBorder="1" applyFont="1" applyNumberFormat="1">
      <alignment horizontal="center" shrinkToFit="0" vertical="center" wrapText="1"/>
    </xf>
    <xf borderId="22" fillId="0" fontId="26" numFmtId="9" xfId="0" applyAlignment="1" applyBorder="1" applyFont="1" applyNumberFormat="1">
      <alignment horizontal="center" shrinkToFit="0" vertical="center" wrapText="1"/>
    </xf>
    <xf borderId="0" fillId="0" fontId="53" numFmtId="0" xfId="0" applyAlignment="1" applyFont="1">
      <alignment horizontal="left"/>
    </xf>
    <xf borderId="36" fillId="14" fontId="15" numFmtId="0" xfId="0" applyAlignment="1" applyBorder="1" applyFont="1">
      <alignment shrinkToFit="0" wrapText="1"/>
    </xf>
    <xf borderId="112" fillId="14" fontId="15" numFmtId="0" xfId="0" applyAlignment="1" applyBorder="1" applyFont="1">
      <alignment shrinkToFit="0" wrapText="1"/>
    </xf>
    <xf borderId="140" fillId="0" fontId="2" numFmtId="0" xfId="0" applyBorder="1" applyFont="1"/>
    <xf borderId="141" fillId="14" fontId="15" numFmtId="0" xfId="0" applyAlignment="1" applyBorder="1" applyFont="1">
      <alignment horizontal="left" shrinkToFit="0" wrapText="1"/>
    </xf>
    <xf borderId="55" fillId="14" fontId="15" numFmtId="0" xfId="0" applyAlignment="1" applyBorder="1" applyFont="1">
      <alignment horizontal="left" shrinkToFit="0" vertical="center" wrapText="1"/>
    </xf>
    <xf borderId="131" fillId="0" fontId="2" numFmtId="0" xfId="0" applyBorder="1" applyFont="1"/>
    <xf borderId="142" fillId="14" fontId="15" numFmtId="0" xfId="0" applyAlignment="1" applyBorder="1" applyFont="1">
      <alignment horizontal="left" shrinkToFit="0" wrapText="1"/>
    </xf>
    <xf borderId="143" fillId="0" fontId="2" numFmtId="0" xfId="0" applyBorder="1" applyFont="1"/>
    <xf borderId="144" fillId="0" fontId="2" numFmtId="0" xfId="0" applyBorder="1" applyFont="1"/>
    <xf borderId="132" fillId="0" fontId="26" numFmtId="0" xfId="0" applyAlignment="1" applyBorder="1" applyFont="1">
      <alignment horizontal="left" shrinkToFit="0" vertical="center" wrapText="1"/>
    </xf>
    <xf borderId="13" fillId="0" fontId="26" numFmtId="0" xfId="0" applyAlignment="1" applyBorder="1" applyFont="1">
      <alignment horizontal="center" shrinkToFit="0" vertical="center" wrapText="1"/>
    </xf>
    <xf borderId="12" fillId="0" fontId="26" numFmtId="0" xfId="0" applyAlignment="1" applyBorder="1" applyFont="1">
      <alignment horizontal="center" shrinkToFit="0" vertical="center" wrapText="1"/>
    </xf>
    <xf borderId="77" fillId="0" fontId="26" numFmtId="0" xfId="0" applyAlignment="1" applyBorder="1" applyFont="1">
      <alignment horizontal="center" shrinkToFit="0" vertical="center" wrapText="1"/>
    </xf>
    <xf borderId="78" fillId="0" fontId="26" numFmtId="0" xfId="0" applyAlignment="1" applyBorder="1" applyFont="1">
      <alignment horizontal="left" shrinkToFit="0" vertical="center" wrapText="1"/>
    </xf>
    <xf borderId="145" fillId="0" fontId="2" numFmtId="0" xfId="0" applyBorder="1" applyFont="1"/>
    <xf borderId="133" fillId="0" fontId="26" numFmtId="0" xfId="0" applyAlignment="1" applyBorder="1" applyFont="1">
      <alignment horizontal="center" shrinkToFit="0" vertical="center" wrapText="1"/>
    </xf>
    <xf borderId="146" fillId="0" fontId="7" numFmtId="0" xfId="0" applyAlignment="1" applyBorder="1" applyFont="1">
      <alignment horizontal="center" shrinkToFit="0" vertical="center" wrapText="1"/>
    </xf>
    <xf borderId="70" fillId="0" fontId="26" numFmtId="0" xfId="0" applyAlignment="1" applyBorder="1" applyFont="1">
      <alignment horizontal="center" shrinkToFit="0" vertical="center" wrapText="1"/>
    </xf>
    <xf borderId="0" fillId="0" fontId="26" numFmtId="0" xfId="0" applyFont="1"/>
    <xf borderId="0" fillId="0" fontId="53" numFmtId="0" xfId="0" applyFont="1"/>
    <xf borderId="0" fillId="0" fontId="53" numFmtId="0" xfId="0" applyAlignment="1" applyFont="1">
      <alignment horizontal="left" vertical="center"/>
    </xf>
    <xf borderId="0" fillId="0" fontId="15" numFmtId="0" xfId="0" applyAlignment="1" applyFont="1">
      <alignment horizontal="left" vertical="center"/>
    </xf>
    <xf borderId="12" fillId="0" fontId="15" numFmtId="0" xfId="0" applyBorder="1" applyFont="1"/>
    <xf borderId="13" fillId="0" fontId="15" numFmtId="0" xfId="0" applyBorder="1" applyFont="1"/>
    <xf borderId="10" fillId="0" fontId="15" numFmtId="0" xfId="0" applyAlignment="1" applyBorder="1" applyFont="1">
      <alignment horizontal="left"/>
    </xf>
    <xf borderId="12" fillId="0" fontId="26" numFmtId="0" xfId="0" applyBorder="1" applyFont="1"/>
    <xf borderId="13" fillId="0" fontId="26" numFmtId="0" xfId="0" applyBorder="1" applyFont="1"/>
    <xf borderId="10" fillId="0" fontId="26" numFmtId="0" xfId="0" applyAlignment="1" applyBorder="1" applyFont="1">
      <alignment horizontal="left"/>
    </xf>
    <xf borderId="0" fillId="0" fontId="15" numFmtId="0" xfId="0" applyFont="1"/>
    <xf borderId="10" fillId="0" fontId="26" numFmtId="0" xfId="0" applyAlignment="1" applyBorder="1" applyFont="1">
      <alignment shrinkToFit="0" wrapText="1"/>
    </xf>
    <xf borderId="10" fillId="0" fontId="26" numFmtId="0" xfId="0" applyAlignment="1" applyBorder="1" applyFont="1">
      <alignment horizontal="center" shrinkToFit="0" vertical="center" wrapText="1"/>
    </xf>
    <xf borderId="0" fillId="0" fontId="26" numFmtId="0" xfId="0" applyAlignment="1" applyFont="1">
      <alignment horizontal="center" shrinkToFit="0" vertical="center" wrapText="1"/>
    </xf>
    <xf borderId="10" fillId="0" fontId="26" numFmtId="0" xfId="0" applyAlignment="1" applyBorder="1" applyFont="1">
      <alignment horizontal="center" vertical="center"/>
    </xf>
    <xf borderId="0" fillId="0" fontId="26" numFmtId="0" xfId="0" applyAlignment="1" applyFont="1">
      <alignment horizontal="center" vertical="center"/>
    </xf>
    <xf borderId="10" fillId="0" fontId="26" numFmtId="0" xfId="0" applyBorder="1" applyFont="1"/>
    <xf borderId="10" fillId="23" fontId="26" numFmtId="0" xfId="0" applyBorder="1" applyFill="1" applyFont="1"/>
    <xf borderId="0" fillId="0" fontId="16" numFmtId="0" xfId="0" applyAlignment="1" applyFont="1">
      <alignment horizontal="left" vertical="center"/>
    </xf>
    <xf borderId="0" fillId="0" fontId="26" numFmtId="0" xfId="0" applyAlignment="1" applyFont="1">
      <alignment horizontal="left" vertical="center"/>
    </xf>
    <xf borderId="10" fillId="12" fontId="54" numFmtId="0" xfId="0" applyAlignment="1" applyBorder="1" applyFont="1">
      <alignment shrinkToFit="0" wrapText="1"/>
    </xf>
    <xf borderId="147" fillId="12" fontId="54" numFmtId="0" xfId="0" applyAlignment="1" applyBorder="1" applyFont="1">
      <alignment shrinkToFit="0" wrapText="1"/>
    </xf>
    <xf borderId="9" fillId="0" fontId="55" numFmtId="0" xfId="0" applyAlignment="1" applyBorder="1" applyFont="1">
      <alignment horizontal="center" shrinkToFit="0" vertical="center" wrapText="1"/>
    </xf>
    <xf borderId="116" fillId="0" fontId="26" numFmtId="0" xfId="0" applyAlignment="1" applyBorder="1" applyFont="1">
      <alignment horizontal="left" shrinkToFit="0" vertical="top" wrapText="1"/>
    </xf>
    <xf borderId="85" fillId="0" fontId="55" numFmtId="0" xfId="0" applyAlignment="1" applyBorder="1" applyFont="1">
      <alignment horizontal="center" shrinkToFit="0" vertical="center" wrapText="1"/>
    </xf>
    <xf borderId="13" fillId="0" fontId="26" numFmtId="0" xfId="0" applyAlignment="1" applyBorder="1" applyFont="1">
      <alignment horizontal="left" shrinkToFit="0" vertical="top" wrapText="1"/>
    </xf>
    <xf borderId="13" fillId="0" fontId="55" numFmtId="0" xfId="0" applyAlignment="1" applyBorder="1" applyFont="1">
      <alignment horizontal="left" shrinkToFit="0" vertical="top" wrapText="1"/>
    </xf>
    <xf borderId="0" fillId="0" fontId="54" numFmtId="0" xfId="0" applyAlignment="1" applyFont="1">
      <alignment shrinkToFit="0" wrapText="1"/>
    </xf>
    <xf borderId="0" fillId="0" fontId="26" numFmtId="0" xfId="0" applyAlignment="1" applyFont="1">
      <alignment horizontal="left" shrinkToFit="0" wrapText="1"/>
    </xf>
    <xf borderId="0" fillId="0" fontId="55" numFmtId="0" xfId="0" applyAlignment="1" applyFont="1">
      <alignment horizontal="left" shrinkToFit="0" wrapText="1"/>
    </xf>
    <xf borderId="0" fillId="0" fontId="56" numFmtId="0" xfId="0" applyFont="1"/>
    <xf borderId="0" fillId="0" fontId="10" numFmtId="0" xfId="0" applyAlignment="1" applyFont="1">
      <alignment shrinkToFit="0" vertical="center" wrapText="1"/>
    </xf>
    <xf borderId="0" fillId="0" fontId="23" numFmtId="0" xfId="0" applyAlignment="1" applyFont="1">
      <alignment horizontal="center"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50"/>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27.14"/>
    <col customWidth="1" min="2" max="3" width="11.86"/>
    <col customWidth="1" min="4" max="4" width="9.43"/>
    <col customWidth="1" min="5" max="5" width="85.14"/>
    <col customWidth="1" min="6" max="6" width="9.14"/>
    <col customWidth="1" min="7" max="7" width="13.0"/>
    <col customWidth="1" min="8" max="8" width="12.43"/>
    <col customWidth="1" min="9" max="9" width="23.43"/>
    <col customWidth="1" min="10" max="10" width="21.86"/>
    <col customWidth="1" min="11" max="11" width="23.0"/>
    <col customWidth="1" min="12" max="12" width="29.43"/>
    <col customWidth="1" min="13" max="13" width="94.43"/>
  </cols>
  <sheetData>
    <row r="1" ht="56.25" customHeight="1">
      <c r="A1" s="1" t="s">
        <v>0</v>
      </c>
      <c r="B1" s="2"/>
      <c r="C1" s="2"/>
      <c r="D1" s="2"/>
      <c r="E1" s="2"/>
      <c r="F1" s="2"/>
      <c r="G1" s="2"/>
      <c r="H1" s="2"/>
      <c r="I1" s="2"/>
      <c r="J1" s="2"/>
      <c r="K1" s="2"/>
      <c r="L1" s="3"/>
    </row>
    <row r="2" ht="27.75" customHeight="1">
      <c r="A2" s="4" t="s">
        <v>1</v>
      </c>
      <c r="B2" s="5"/>
      <c r="C2" s="6"/>
      <c r="D2" s="7"/>
      <c r="E2" s="8" t="s">
        <v>2</v>
      </c>
      <c r="F2" s="9"/>
      <c r="G2" s="9"/>
      <c r="H2" s="9"/>
      <c r="I2" s="10"/>
      <c r="J2" s="10"/>
      <c r="K2" s="10"/>
      <c r="L2" s="11"/>
    </row>
    <row r="3" ht="25.5" customHeight="1">
      <c r="A3" s="12"/>
      <c r="B3" s="13"/>
      <c r="C3" s="14"/>
      <c r="D3" s="15"/>
      <c r="E3" s="16" t="s">
        <v>3</v>
      </c>
      <c r="F3" s="17"/>
      <c r="G3" s="17"/>
      <c r="H3" s="17"/>
      <c r="I3" s="10"/>
      <c r="J3" s="10"/>
      <c r="K3" s="10"/>
      <c r="L3" s="11"/>
    </row>
    <row r="4" ht="45.0" customHeight="1">
      <c r="A4" s="12"/>
      <c r="B4" s="18"/>
      <c r="C4" s="19"/>
      <c r="D4" s="20"/>
      <c r="E4" s="16" t="s">
        <v>4</v>
      </c>
      <c r="F4" s="17"/>
      <c r="G4" s="17"/>
      <c r="H4" s="17"/>
      <c r="I4" s="10"/>
      <c r="J4" s="10"/>
      <c r="K4" s="10"/>
      <c r="L4" s="11"/>
    </row>
    <row r="5" ht="78.75" customHeight="1">
      <c r="A5" s="21"/>
      <c r="B5" s="22"/>
      <c r="C5" s="23"/>
      <c r="D5" s="24"/>
      <c r="E5" s="16" t="s">
        <v>5</v>
      </c>
      <c r="F5" s="17"/>
      <c r="G5" s="17"/>
      <c r="H5" s="17"/>
      <c r="I5" s="10"/>
      <c r="J5" s="10"/>
      <c r="K5" s="10"/>
      <c r="L5" s="11"/>
    </row>
    <row r="6" ht="27.75" customHeight="1">
      <c r="A6" s="25"/>
      <c r="B6" s="26"/>
      <c r="C6" s="27"/>
      <c r="D6" s="28"/>
      <c r="E6" s="29" t="s">
        <v>6</v>
      </c>
      <c r="F6" s="30"/>
      <c r="G6" s="30"/>
      <c r="H6" s="30"/>
      <c r="I6" s="10"/>
      <c r="J6" s="10"/>
      <c r="K6" s="10"/>
      <c r="L6" s="11"/>
    </row>
    <row r="7" ht="48.75" customHeight="1">
      <c r="A7" s="31"/>
      <c r="B7" s="32"/>
      <c r="C7" s="33"/>
      <c r="D7" s="33"/>
    </row>
    <row r="8" ht="48.75" customHeight="1">
      <c r="A8" s="31"/>
      <c r="B8" s="32"/>
      <c r="C8" s="33"/>
      <c r="D8" s="33"/>
    </row>
    <row r="9" ht="48.75" customHeight="1">
      <c r="A9" s="34" t="s">
        <v>7</v>
      </c>
      <c r="B9" s="35"/>
      <c r="C9" s="35"/>
      <c r="D9" s="35"/>
      <c r="E9" s="35"/>
      <c r="F9" s="35"/>
      <c r="G9" s="35"/>
      <c r="H9" s="35"/>
      <c r="I9" s="35"/>
      <c r="J9" s="35"/>
      <c r="K9" s="35"/>
      <c r="L9" s="36"/>
    </row>
    <row r="10" ht="18.0" customHeight="1">
      <c r="A10" s="37" t="s">
        <v>8</v>
      </c>
      <c r="B10" s="38" t="s">
        <v>9</v>
      </c>
      <c r="C10" s="39"/>
      <c r="D10" s="40" t="s">
        <v>10</v>
      </c>
      <c r="E10" s="41" t="s">
        <v>11</v>
      </c>
      <c r="F10" s="42"/>
      <c r="G10" s="43" t="s">
        <v>12</v>
      </c>
      <c r="H10" s="3"/>
      <c r="I10" s="44" t="s">
        <v>13</v>
      </c>
      <c r="J10" s="2"/>
      <c r="K10" s="3"/>
      <c r="L10" s="45" t="s">
        <v>14</v>
      </c>
    </row>
    <row r="11" ht="52.5" customHeight="1">
      <c r="A11" s="46"/>
      <c r="B11" s="47" t="s">
        <v>15</v>
      </c>
      <c r="C11" s="48" t="s">
        <v>16</v>
      </c>
      <c r="D11" s="49"/>
      <c r="E11" s="50"/>
      <c r="F11" s="51" t="s">
        <v>17</v>
      </c>
      <c r="G11" s="52" t="s">
        <v>18</v>
      </c>
      <c r="H11" s="53" t="s">
        <v>19</v>
      </c>
      <c r="I11" s="54" t="s">
        <v>20</v>
      </c>
      <c r="J11" s="54" t="s">
        <v>21</v>
      </c>
      <c r="K11" s="54" t="s">
        <v>22</v>
      </c>
      <c r="L11" s="50"/>
    </row>
    <row r="12" ht="74.25" customHeight="1">
      <c r="A12" s="55" t="s">
        <v>23</v>
      </c>
      <c r="B12" s="56">
        <v>1.1</v>
      </c>
      <c r="C12" s="57"/>
      <c r="D12" s="58"/>
      <c r="E12" s="59" t="s">
        <v>24</v>
      </c>
      <c r="F12" s="35"/>
      <c r="G12" s="35"/>
      <c r="H12" s="35"/>
      <c r="I12" s="35"/>
      <c r="J12" s="35"/>
      <c r="K12" s="35"/>
      <c r="L12" s="36"/>
    </row>
    <row r="13" ht="78.75" customHeight="1">
      <c r="A13" s="60"/>
      <c r="B13" s="61" t="s">
        <v>25</v>
      </c>
      <c r="C13" s="62" t="s">
        <v>26</v>
      </c>
      <c r="D13" s="63" t="s">
        <v>27</v>
      </c>
      <c r="E13" s="64" t="s">
        <v>28</v>
      </c>
      <c r="F13" s="65"/>
      <c r="G13" s="66"/>
      <c r="H13" s="66"/>
      <c r="I13" s="67"/>
      <c r="J13" s="67"/>
      <c r="K13" s="67"/>
      <c r="L13" s="67"/>
      <c r="M13" s="68"/>
    </row>
    <row r="14" ht="18.75" customHeight="1">
      <c r="A14" s="60"/>
      <c r="B14" s="69"/>
      <c r="C14" s="70"/>
      <c r="D14" s="71"/>
      <c r="E14" s="72" t="s">
        <v>29</v>
      </c>
      <c r="F14" s="73"/>
      <c r="G14" s="74"/>
      <c r="H14" s="74"/>
      <c r="I14" s="74"/>
      <c r="J14" s="74"/>
      <c r="K14" s="74"/>
      <c r="L14" s="74"/>
    </row>
    <row r="15" ht="18.75" customHeight="1">
      <c r="A15" s="60"/>
      <c r="B15" s="69"/>
      <c r="C15" s="70"/>
      <c r="D15" s="71"/>
      <c r="E15" s="72" t="s">
        <v>9</v>
      </c>
      <c r="F15" s="73"/>
      <c r="G15" s="74"/>
      <c r="H15" s="74"/>
      <c r="I15" s="74"/>
      <c r="J15" s="74"/>
      <c r="K15" s="74"/>
      <c r="L15" s="74"/>
    </row>
    <row r="16" ht="48.0" customHeight="1">
      <c r="A16" s="60"/>
      <c r="B16" s="69"/>
      <c r="C16" s="70"/>
      <c r="D16" s="71"/>
      <c r="E16" s="75" t="s">
        <v>30</v>
      </c>
      <c r="F16" s="73"/>
      <c r="G16" s="74"/>
      <c r="H16" s="74"/>
      <c r="I16" s="74"/>
      <c r="J16" s="74"/>
      <c r="K16" s="74"/>
      <c r="L16" s="74"/>
    </row>
    <row r="17" ht="12.75" customHeight="1">
      <c r="A17" s="60"/>
      <c r="B17" s="69"/>
      <c r="C17" s="46"/>
      <c r="D17" s="76"/>
      <c r="E17" s="77"/>
      <c r="F17" s="73"/>
      <c r="G17" s="50"/>
      <c r="H17" s="50"/>
      <c r="I17" s="74"/>
      <c r="J17" s="74"/>
      <c r="K17" s="74"/>
      <c r="L17" s="74"/>
    </row>
    <row r="18" ht="42.0" customHeight="1">
      <c r="A18" s="60"/>
      <c r="B18" s="61" t="s">
        <v>31</v>
      </c>
      <c r="C18" s="78"/>
      <c r="D18" s="79" t="s">
        <v>32</v>
      </c>
      <c r="E18" s="80" t="s">
        <v>33</v>
      </c>
      <c r="F18" s="67">
        <v>5.0</v>
      </c>
      <c r="G18" s="81"/>
      <c r="H18" s="81"/>
      <c r="I18" s="82"/>
      <c r="J18" s="67"/>
      <c r="K18" s="67"/>
      <c r="L18" s="67"/>
    </row>
    <row r="19" ht="121.5" customHeight="1">
      <c r="A19" s="60"/>
      <c r="B19" s="69"/>
      <c r="C19" s="83"/>
      <c r="D19" s="84">
        <v>1.0</v>
      </c>
      <c r="E19" s="77" t="s">
        <v>34</v>
      </c>
      <c r="F19" s="74"/>
      <c r="G19" s="74"/>
      <c r="H19" s="74"/>
      <c r="I19" s="74"/>
      <c r="J19" s="74"/>
      <c r="K19" s="74"/>
      <c r="L19" s="74"/>
    </row>
    <row r="20" ht="132.0" customHeight="1">
      <c r="A20" s="60"/>
      <c r="B20" s="69"/>
      <c r="C20" s="69"/>
      <c r="D20" s="84">
        <v>2.0</v>
      </c>
      <c r="E20" s="77" t="s">
        <v>35</v>
      </c>
      <c r="F20" s="74"/>
      <c r="G20" s="74"/>
      <c r="H20" s="74"/>
      <c r="I20" s="74"/>
      <c r="J20" s="74"/>
      <c r="K20" s="74"/>
      <c r="L20" s="74"/>
    </row>
    <row r="21" ht="83.25" customHeight="1">
      <c r="A21" s="25"/>
      <c r="B21" s="69"/>
      <c r="C21" s="69"/>
      <c r="D21" s="84">
        <v>3.0</v>
      </c>
      <c r="E21" s="85" t="s">
        <v>36</v>
      </c>
      <c r="F21" s="74"/>
      <c r="G21" s="74"/>
      <c r="H21" s="74"/>
      <c r="I21" s="74"/>
      <c r="J21" s="74"/>
      <c r="K21" s="74"/>
      <c r="L21" s="74"/>
    </row>
    <row r="22" ht="91.5" customHeight="1">
      <c r="A22" s="60"/>
      <c r="B22" s="69"/>
      <c r="C22" s="69"/>
      <c r="D22" s="84">
        <v>4.0</v>
      </c>
      <c r="E22" s="85" t="s">
        <v>37</v>
      </c>
      <c r="F22" s="74"/>
      <c r="G22" s="74"/>
      <c r="H22" s="74"/>
      <c r="I22" s="74"/>
      <c r="J22" s="74"/>
      <c r="K22" s="74"/>
      <c r="L22" s="74"/>
    </row>
    <row r="23" ht="58.5" customHeight="1">
      <c r="A23" s="60"/>
      <c r="B23" s="69"/>
      <c r="C23" s="69"/>
      <c r="D23" s="84">
        <v>5.0</v>
      </c>
      <c r="E23" s="85" t="s">
        <v>38</v>
      </c>
      <c r="F23" s="74"/>
      <c r="G23" s="74"/>
      <c r="H23" s="74"/>
      <c r="I23" s="74"/>
      <c r="J23" s="74"/>
      <c r="K23" s="74"/>
      <c r="L23" s="74"/>
    </row>
    <row r="24" ht="12.75" customHeight="1">
      <c r="A24" s="60"/>
      <c r="B24" s="69"/>
      <c r="C24" s="69"/>
      <c r="D24" s="84"/>
      <c r="E24" s="85"/>
      <c r="F24" s="86"/>
      <c r="G24" s="86"/>
      <c r="H24" s="86"/>
      <c r="I24" s="86"/>
      <c r="J24" s="86"/>
      <c r="K24" s="86"/>
      <c r="L24" s="86"/>
    </row>
    <row r="25" ht="52.5" customHeight="1">
      <c r="A25" s="60"/>
      <c r="B25" s="63" t="s">
        <v>39</v>
      </c>
      <c r="C25" s="63"/>
      <c r="D25" s="87" t="s">
        <v>32</v>
      </c>
      <c r="E25" s="88" t="s">
        <v>40</v>
      </c>
      <c r="F25" s="65">
        <v>5.0</v>
      </c>
      <c r="G25" s="89"/>
      <c r="H25" s="89"/>
      <c r="I25" s="67"/>
      <c r="J25" s="67"/>
      <c r="K25" s="67"/>
      <c r="L25" s="67"/>
    </row>
    <row r="26" ht="41.25" customHeight="1">
      <c r="A26" s="60"/>
      <c r="B26" s="74"/>
      <c r="C26" s="74"/>
      <c r="D26" s="90">
        <v>1.0</v>
      </c>
      <c r="E26" s="91" t="s">
        <v>41</v>
      </c>
      <c r="F26" s="73"/>
      <c r="G26" s="92"/>
      <c r="H26" s="92"/>
      <c r="I26" s="74"/>
      <c r="J26" s="74"/>
      <c r="K26" s="74"/>
      <c r="L26" s="74"/>
    </row>
    <row r="27" ht="41.25" customHeight="1">
      <c r="A27" s="60"/>
      <c r="B27" s="74"/>
      <c r="C27" s="74"/>
      <c r="D27" s="90">
        <v>2.0</v>
      </c>
      <c r="E27" s="91" t="s">
        <v>42</v>
      </c>
      <c r="F27" s="73"/>
      <c r="G27" s="92"/>
      <c r="H27" s="92"/>
      <c r="I27" s="74"/>
      <c r="J27" s="74"/>
      <c r="K27" s="74"/>
      <c r="L27" s="74"/>
    </row>
    <row r="28" ht="51.0" customHeight="1">
      <c r="A28" s="60"/>
      <c r="B28" s="74"/>
      <c r="C28" s="74"/>
      <c r="D28" s="90">
        <v>3.0</v>
      </c>
      <c r="E28" s="93" t="s">
        <v>43</v>
      </c>
      <c r="F28" s="73"/>
      <c r="G28" s="92"/>
      <c r="H28" s="92"/>
      <c r="I28" s="74"/>
      <c r="J28" s="74"/>
      <c r="K28" s="74"/>
      <c r="L28" s="74"/>
    </row>
    <row r="29" ht="55.5" customHeight="1">
      <c r="A29" s="60"/>
      <c r="B29" s="74"/>
      <c r="C29" s="74"/>
      <c r="D29" s="90">
        <v>4.0</v>
      </c>
      <c r="E29" s="93" t="s">
        <v>44</v>
      </c>
      <c r="F29" s="73"/>
      <c r="G29" s="92"/>
      <c r="H29" s="92"/>
      <c r="I29" s="74"/>
      <c r="J29" s="74"/>
      <c r="K29" s="74"/>
      <c r="L29" s="74"/>
    </row>
    <row r="30" ht="54.75" customHeight="1">
      <c r="A30" s="60"/>
      <c r="B30" s="74"/>
      <c r="C30" s="74"/>
      <c r="D30" s="90">
        <v>5.0</v>
      </c>
      <c r="E30" s="93" t="s">
        <v>45</v>
      </c>
      <c r="F30" s="73"/>
      <c r="G30" s="92"/>
      <c r="H30" s="92"/>
      <c r="I30" s="74"/>
      <c r="J30" s="74"/>
      <c r="K30" s="74"/>
      <c r="L30" s="74"/>
    </row>
    <row r="31" ht="12.75" customHeight="1">
      <c r="A31" s="60"/>
      <c r="B31" s="74"/>
      <c r="C31" s="74"/>
      <c r="D31" s="90"/>
      <c r="E31" s="94"/>
      <c r="F31" s="73"/>
      <c r="G31" s="95"/>
      <c r="H31" s="95"/>
      <c r="I31" s="74"/>
      <c r="J31" s="74"/>
      <c r="K31" s="74"/>
      <c r="L31" s="74"/>
    </row>
    <row r="32" ht="30.0" customHeight="1">
      <c r="A32" s="96"/>
      <c r="B32" s="97" t="s">
        <v>46</v>
      </c>
      <c r="C32" s="98" t="s">
        <v>47</v>
      </c>
      <c r="D32" s="63" t="s">
        <v>32</v>
      </c>
      <c r="E32" s="99" t="s">
        <v>48</v>
      </c>
      <c r="F32" s="65"/>
      <c r="G32" s="66"/>
      <c r="H32" s="100"/>
      <c r="I32" s="67"/>
      <c r="J32" s="67"/>
      <c r="K32" s="67"/>
      <c r="L32" s="65"/>
    </row>
    <row r="33" ht="12.75" customHeight="1">
      <c r="A33" s="101"/>
      <c r="B33" s="70"/>
      <c r="C33" s="70"/>
      <c r="D33" s="102"/>
      <c r="E33" s="85"/>
      <c r="F33" s="73"/>
      <c r="G33" s="74"/>
      <c r="H33" s="70"/>
      <c r="I33" s="74"/>
      <c r="J33" s="74"/>
      <c r="K33" s="74"/>
      <c r="L33" s="73"/>
    </row>
    <row r="34" ht="30.0" customHeight="1">
      <c r="A34" s="101"/>
      <c r="B34" s="70"/>
      <c r="C34" s="70"/>
      <c r="D34" s="102"/>
      <c r="E34" s="103" t="s">
        <v>49</v>
      </c>
      <c r="F34" s="73"/>
      <c r="G34" s="74"/>
      <c r="H34" s="70"/>
      <c r="I34" s="74"/>
      <c r="J34" s="74"/>
      <c r="K34" s="74"/>
      <c r="L34" s="73"/>
    </row>
    <row r="35" ht="27.75" customHeight="1">
      <c r="A35" s="101"/>
      <c r="B35" s="70"/>
      <c r="C35" s="70"/>
      <c r="D35" s="102"/>
      <c r="E35" s="104" t="s">
        <v>9</v>
      </c>
      <c r="F35" s="73"/>
      <c r="G35" s="74"/>
      <c r="H35" s="70"/>
      <c r="I35" s="74"/>
      <c r="J35" s="74"/>
      <c r="K35" s="74"/>
      <c r="L35" s="73"/>
    </row>
    <row r="36" ht="15.0" customHeight="1">
      <c r="A36" s="101"/>
      <c r="B36" s="46"/>
      <c r="C36" s="46"/>
      <c r="D36" s="105"/>
      <c r="E36" s="104"/>
      <c r="F36" s="73"/>
      <c r="G36" s="50"/>
      <c r="H36" s="46"/>
      <c r="I36" s="74"/>
      <c r="J36" s="74"/>
      <c r="K36" s="74"/>
      <c r="L36" s="73"/>
    </row>
    <row r="37" ht="60.75" customHeight="1">
      <c r="A37" s="101"/>
      <c r="B37" s="106" t="s">
        <v>50</v>
      </c>
      <c r="C37" s="63"/>
      <c r="D37" s="90" t="s">
        <v>32</v>
      </c>
      <c r="E37" s="107" t="s">
        <v>51</v>
      </c>
      <c r="F37" s="108">
        <v>5.0</v>
      </c>
      <c r="G37" s="109"/>
      <c r="H37" s="109"/>
      <c r="I37" s="110"/>
      <c r="J37" s="110"/>
      <c r="K37" s="110"/>
      <c r="L37" s="110"/>
      <c r="M37" s="111"/>
    </row>
    <row r="38" ht="15.0" customHeight="1">
      <c r="A38" s="101"/>
      <c r="B38" s="74"/>
      <c r="C38" s="102"/>
      <c r="D38" s="90"/>
      <c r="E38" s="94"/>
      <c r="F38" s="74"/>
      <c r="G38" s="74"/>
      <c r="H38" s="74"/>
      <c r="I38" s="112"/>
      <c r="J38" s="112"/>
      <c r="K38" s="112"/>
      <c r="L38" s="112"/>
      <c r="M38" s="111"/>
    </row>
    <row r="39" ht="31.5" customHeight="1">
      <c r="A39" s="101"/>
      <c r="B39" s="74"/>
      <c r="C39" s="102"/>
      <c r="D39" s="90">
        <v>1.0</v>
      </c>
      <c r="E39" s="94" t="s">
        <v>52</v>
      </c>
      <c r="F39" s="74"/>
      <c r="G39" s="74"/>
      <c r="H39" s="74"/>
      <c r="I39" s="112"/>
      <c r="J39" s="112"/>
      <c r="K39" s="112"/>
      <c r="L39" s="112"/>
      <c r="M39" s="111"/>
    </row>
    <row r="40" ht="26.25" customHeight="1">
      <c r="A40" s="101"/>
      <c r="B40" s="74"/>
      <c r="C40" s="102"/>
      <c r="D40" s="90">
        <v>2.0</v>
      </c>
      <c r="E40" s="94" t="s">
        <v>53</v>
      </c>
      <c r="F40" s="74"/>
      <c r="G40" s="74"/>
      <c r="H40" s="74"/>
      <c r="I40" s="112"/>
      <c r="J40" s="112"/>
      <c r="K40" s="112"/>
      <c r="L40" s="112"/>
      <c r="M40" s="111"/>
    </row>
    <row r="41" ht="25.5" customHeight="1">
      <c r="A41" s="101"/>
      <c r="B41" s="74"/>
      <c r="C41" s="102"/>
      <c r="D41" s="90">
        <v>3.0</v>
      </c>
      <c r="E41" s="94" t="s">
        <v>54</v>
      </c>
      <c r="F41" s="74"/>
      <c r="G41" s="74"/>
      <c r="H41" s="74"/>
      <c r="I41" s="112"/>
      <c r="J41" s="112"/>
      <c r="K41" s="112"/>
      <c r="L41" s="112"/>
      <c r="M41" s="111"/>
    </row>
    <row r="42" ht="28.5" customHeight="1">
      <c r="A42" s="101"/>
      <c r="B42" s="74"/>
      <c r="C42" s="102"/>
      <c r="D42" s="90">
        <v>4.0</v>
      </c>
      <c r="E42" s="94" t="s">
        <v>55</v>
      </c>
      <c r="F42" s="74"/>
      <c r="G42" s="74"/>
      <c r="H42" s="74"/>
      <c r="I42" s="112"/>
      <c r="J42" s="112"/>
      <c r="K42" s="112"/>
      <c r="L42" s="112"/>
      <c r="M42" s="111"/>
    </row>
    <row r="43" ht="51.75" customHeight="1">
      <c r="A43" s="101"/>
      <c r="B43" s="86"/>
      <c r="C43" s="105"/>
      <c r="D43" s="113">
        <v>5.0</v>
      </c>
      <c r="E43" s="114" t="s">
        <v>56</v>
      </c>
      <c r="F43" s="86"/>
      <c r="G43" s="86"/>
      <c r="H43" s="86"/>
      <c r="I43" s="115"/>
      <c r="J43" s="115"/>
      <c r="K43" s="115"/>
      <c r="L43" s="115"/>
      <c r="M43" s="111"/>
    </row>
    <row r="44" ht="31.5" customHeight="1">
      <c r="A44" s="116"/>
      <c r="B44" s="102" t="s">
        <v>57</v>
      </c>
      <c r="C44" s="79"/>
      <c r="D44" s="79" t="s">
        <v>32</v>
      </c>
      <c r="E44" s="117" t="s">
        <v>58</v>
      </c>
      <c r="F44" s="118">
        <v>5.0</v>
      </c>
      <c r="G44" s="119"/>
      <c r="H44" s="120"/>
      <c r="I44" s="121"/>
      <c r="J44" s="121"/>
      <c r="K44" s="121"/>
      <c r="L44" s="121"/>
      <c r="M44" s="122"/>
    </row>
    <row r="45" ht="12.75" customHeight="1">
      <c r="A45" s="116"/>
      <c r="B45" s="74"/>
      <c r="C45" s="69"/>
      <c r="D45" s="79"/>
      <c r="E45" s="93"/>
      <c r="F45" s="73"/>
      <c r="G45" s="74"/>
      <c r="H45" s="70"/>
      <c r="I45" s="74"/>
      <c r="J45" s="74"/>
      <c r="K45" s="74"/>
      <c r="L45" s="74"/>
      <c r="M45" s="69"/>
    </row>
    <row r="46" ht="39.75" customHeight="1">
      <c r="A46" s="116"/>
      <c r="B46" s="74"/>
      <c r="C46" s="69"/>
      <c r="D46" s="79">
        <v>1.0</v>
      </c>
      <c r="E46" s="123" t="s">
        <v>59</v>
      </c>
      <c r="F46" s="73"/>
      <c r="G46" s="74"/>
      <c r="H46" s="70"/>
      <c r="I46" s="74"/>
      <c r="J46" s="74"/>
      <c r="K46" s="74"/>
      <c r="L46" s="74"/>
      <c r="M46" s="69"/>
    </row>
    <row r="47" ht="38.25" customHeight="1">
      <c r="A47" s="116"/>
      <c r="B47" s="74"/>
      <c r="C47" s="69"/>
      <c r="D47" s="79">
        <v>2.0</v>
      </c>
      <c r="E47" s="123" t="s">
        <v>60</v>
      </c>
      <c r="F47" s="73"/>
      <c r="G47" s="74"/>
      <c r="H47" s="70"/>
      <c r="I47" s="74"/>
      <c r="J47" s="74"/>
      <c r="K47" s="74"/>
      <c r="L47" s="74"/>
      <c r="M47" s="69"/>
    </row>
    <row r="48" ht="23.25" customHeight="1">
      <c r="A48" s="116"/>
      <c r="B48" s="74"/>
      <c r="C48" s="69"/>
      <c r="D48" s="79">
        <v>3.0</v>
      </c>
      <c r="E48" s="123" t="s">
        <v>61</v>
      </c>
      <c r="F48" s="73"/>
      <c r="G48" s="74"/>
      <c r="H48" s="70"/>
      <c r="I48" s="74"/>
      <c r="J48" s="74"/>
      <c r="K48" s="74"/>
      <c r="L48" s="74"/>
      <c r="M48" s="69"/>
    </row>
    <row r="49" ht="44.25" customHeight="1">
      <c r="A49" s="116"/>
      <c r="B49" s="74"/>
      <c r="C49" s="69"/>
      <c r="D49" s="79">
        <v>4.0</v>
      </c>
      <c r="E49" s="123" t="s">
        <v>62</v>
      </c>
      <c r="F49" s="73"/>
      <c r="G49" s="74"/>
      <c r="H49" s="70"/>
      <c r="I49" s="74"/>
      <c r="J49" s="74"/>
      <c r="K49" s="74"/>
      <c r="L49" s="74"/>
      <c r="M49" s="69"/>
    </row>
    <row r="50" ht="52.5" customHeight="1">
      <c r="A50" s="116"/>
      <c r="B50" s="74"/>
      <c r="C50" s="69"/>
      <c r="D50" s="79">
        <v>5.0</v>
      </c>
      <c r="E50" s="123" t="s">
        <v>63</v>
      </c>
      <c r="F50" s="73"/>
      <c r="G50" s="74"/>
      <c r="H50" s="70"/>
      <c r="I50" s="74"/>
      <c r="J50" s="74"/>
      <c r="K50" s="74"/>
      <c r="L50" s="74"/>
      <c r="M50" s="69"/>
    </row>
    <row r="51" ht="12.75" customHeight="1">
      <c r="A51" s="116"/>
      <c r="B51" s="74"/>
      <c r="C51" s="69"/>
      <c r="D51" s="124"/>
      <c r="E51" s="125"/>
      <c r="F51" s="73"/>
      <c r="G51" s="50"/>
      <c r="H51" s="46"/>
      <c r="I51" s="74"/>
      <c r="J51" s="74"/>
      <c r="K51" s="74"/>
      <c r="L51" s="74"/>
      <c r="M51" s="69"/>
    </row>
    <row r="52" ht="24.75" customHeight="1">
      <c r="A52" s="126"/>
      <c r="B52" s="127">
        <v>1.2</v>
      </c>
      <c r="C52" s="39"/>
      <c r="D52" s="128"/>
      <c r="E52" s="129" t="s">
        <v>64</v>
      </c>
      <c r="F52" s="2"/>
      <c r="G52" s="2"/>
      <c r="H52" s="2"/>
      <c r="I52" s="2"/>
      <c r="J52" s="2"/>
      <c r="K52" s="2"/>
      <c r="L52" s="39"/>
      <c r="M52" s="111"/>
    </row>
    <row r="53" ht="72.75" customHeight="1">
      <c r="A53" s="74"/>
      <c r="B53" s="102" t="s">
        <v>65</v>
      </c>
      <c r="C53" s="79"/>
      <c r="D53" s="63" t="s">
        <v>32</v>
      </c>
      <c r="E53" s="130" t="s">
        <v>66</v>
      </c>
      <c r="F53" s="121">
        <v>5.0</v>
      </c>
      <c r="G53" s="119"/>
      <c r="H53" s="120"/>
      <c r="I53" s="121"/>
      <c r="J53" s="121"/>
      <c r="K53" s="121"/>
      <c r="L53" s="121"/>
    </row>
    <row r="54" ht="19.5" customHeight="1">
      <c r="A54" s="116"/>
      <c r="B54" s="74"/>
      <c r="C54" s="69"/>
      <c r="D54" s="102"/>
      <c r="E54" s="85"/>
      <c r="F54" s="74"/>
      <c r="G54" s="74"/>
      <c r="H54" s="70"/>
      <c r="I54" s="74"/>
      <c r="J54" s="74"/>
      <c r="K54" s="74"/>
      <c r="L54" s="74"/>
    </row>
    <row r="55" ht="32.25" customHeight="1">
      <c r="A55" s="116"/>
      <c r="B55" s="74"/>
      <c r="C55" s="69"/>
      <c r="D55" s="102">
        <v>1.0</v>
      </c>
      <c r="E55" s="85" t="s">
        <v>67</v>
      </c>
      <c r="F55" s="74"/>
      <c r="G55" s="74"/>
      <c r="H55" s="70"/>
      <c r="I55" s="74"/>
      <c r="J55" s="74"/>
      <c r="K55" s="74"/>
      <c r="L55" s="74"/>
    </row>
    <row r="56" ht="32.25" customHeight="1">
      <c r="A56" s="126"/>
      <c r="B56" s="74"/>
      <c r="C56" s="69"/>
      <c r="D56" s="102">
        <v>2.0</v>
      </c>
      <c r="E56" s="85" t="s">
        <v>68</v>
      </c>
      <c r="F56" s="74"/>
      <c r="G56" s="74"/>
      <c r="H56" s="70"/>
      <c r="I56" s="74"/>
      <c r="J56" s="74"/>
      <c r="K56" s="74"/>
      <c r="L56" s="74"/>
    </row>
    <row r="57" ht="32.25" customHeight="1">
      <c r="A57" s="116"/>
      <c r="B57" s="74"/>
      <c r="C57" s="69"/>
      <c r="D57" s="102">
        <v>3.0</v>
      </c>
      <c r="E57" s="85" t="s">
        <v>69</v>
      </c>
      <c r="F57" s="74"/>
      <c r="G57" s="74"/>
      <c r="H57" s="70"/>
      <c r="I57" s="74"/>
      <c r="J57" s="74"/>
      <c r="K57" s="74"/>
      <c r="L57" s="74"/>
    </row>
    <row r="58" ht="45.0" customHeight="1">
      <c r="A58" s="116"/>
      <c r="B58" s="74"/>
      <c r="C58" s="69"/>
      <c r="D58" s="102">
        <v>4.0</v>
      </c>
      <c r="E58" s="85" t="s">
        <v>70</v>
      </c>
      <c r="F58" s="74"/>
      <c r="G58" s="74"/>
      <c r="H58" s="70"/>
      <c r="I58" s="74"/>
      <c r="J58" s="74"/>
      <c r="K58" s="74"/>
      <c r="L58" s="74"/>
    </row>
    <row r="59" ht="45.0" customHeight="1">
      <c r="A59" s="116"/>
      <c r="B59" s="74"/>
      <c r="C59" s="69"/>
      <c r="D59" s="102">
        <v>5.0</v>
      </c>
      <c r="E59" s="77" t="s">
        <v>71</v>
      </c>
      <c r="F59" s="74"/>
      <c r="G59" s="74"/>
      <c r="H59" s="70"/>
      <c r="I59" s="74"/>
      <c r="J59" s="74"/>
      <c r="K59" s="74"/>
      <c r="L59" s="74"/>
    </row>
    <row r="60" ht="12.75" customHeight="1">
      <c r="A60" s="116"/>
      <c r="B60" s="74"/>
      <c r="C60" s="69"/>
      <c r="D60" s="105"/>
      <c r="E60" s="131"/>
      <c r="F60" s="74"/>
      <c r="G60" s="50"/>
      <c r="H60" s="46"/>
      <c r="I60" s="74"/>
      <c r="J60" s="74"/>
      <c r="K60" s="74"/>
      <c r="L60" s="74"/>
    </row>
    <row r="61" ht="52.5" customHeight="1">
      <c r="A61" s="116"/>
      <c r="B61" s="63" t="s">
        <v>72</v>
      </c>
      <c r="C61" s="61"/>
      <c r="D61" s="132" t="s">
        <v>73</v>
      </c>
      <c r="E61" s="130" t="s">
        <v>74</v>
      </c>
      <c r="F61" s="67">
        <v>5.0</v>
      </c>
      <c r="G61" s="81"/>
      <c r="H61" s="133"/>
      <c r="I61" s="67"/>
      <c r="J61" s="67"/>
      <c r="K61" s="67"/>
      <c r="L61" s="67"/>
    </row>
    <row r="62" ht="17.25" customHeight="1">
      <c r="A62" s="116"/>
      <c r="B62" s="74"/>
      <c r="C62" s="69"/>
      <c r="D62" s="102"/>
      <c r="E62" s="85"/>
      <c r="F62" s="74"/>
      <c r="G62" s="74"/>
      <c r="H62" s="70"/>
      <c r="I62" s="74"/>
      <c r="J62" s="74"/>
      <c r="K62" s="74"/>
      <c r="L62" s="74"/>
    </row>
    <row r="63" ht="30.0" customHeight="1">
      <c r="A63" s="116"/>
      <c r="B63" s="74"/>
      <c r="C63" s="69"/>
      <c r="D63" s="102">
        <v>1.0</v>
      </c>
      <c r="E63" s="134" t="s">
        <v>75</v>
      </c>
      <c r="F63" s="74"/>
      <c r="G63" s="74"/>
      <c r="H63" s="70"/>
      <c r="I63" s="74"/>
      <c r="J63" s="74"/>
      <c r="K63" s="74"/>
      <c r="L63" s="74"/>
    </row>
    <row r="64" ht="48.0" customHeight="1">
      <c r="A64" s="116"/>
      <c r="B64" s="74"/>
      <c r="C64" s="69"/>
      <c r="D64" s="102">
        <v>2.0</v>
      </c>
      <c r="E64" s="85" t="s">
        <v>76</v>
      </c>
      <c r="F64" s="74"/>
      <c r="G64" s="74"/>
      <c r="H64" s="70"/>
      <c r="I64" s="74"/>
      <c r="J64" s="74"/>
      <c r="K64" s="74"/>
      <c r="L64" s="74"/>
    </row>
    <row r="65" ht="48.0" customHeight="1">
      <c r="A65" s="116"/>
      <c r="B65" s="74"/>
      <c r="C65" s="69"/>
      <c r="D65" s="102">
        <v>3.0</v>
      </c>
      <c r="E65" s="85" t="s">
        <v>77</v>
      </c>
      <c r="F65" s="74"/>
      <c r="G65" s="74"/>
      <c r="H65" s="70"/>
      <c r="I65" s="74"/>
      <c r="J65" s="74"/>
      <c r="K65" s="74"/>
      <c r="L65" s="74"/>
    </row>
    <row r="66" ht="48.0" customHeight="1">
      <c r="A66" s="116"/>
      <c r="B66" s="74"/>
      <c r="C66" s="69"/>
      <c r="D66" s="102">
        <v>4.0</v>
      </c>
      <c r="E66" s="85" t="s">
        <v>78</v>
      </c>
      <c r="F66" s="74"/>
      <c r="G66" s="74"/>
      <c r="H66" s="70"/>
      <c r="I66" s="74"/>
      <c r="J66" s="74"/>
      <c r="K66" s="74"/>
      <c r="L66" s="74"/>
    </row>
    <row r="67" ht="60.75" customHeight="1">
      <c r="A67" s="116"/>
      <c r="B67" s="74"/>
      <c r="C67" s="69"/>
      <c r="D67" s="102">
        <v>5.0</v>
      </c>
      <c r="E67" s="85" t="s">
        <v>79</v>
      </c>
      <c r="F67" s="74"/>
      <c r="G67" s="74"/>
      <c r="H67" s="70"/>
      <c r="I67" s="74"/>
      <c r="J67" s="74"/>
      <c r="K67" s="74"/>
      <c r="L67" s="74"/>
    </row>
    <row r="68" ht="15.75" customHeight="1">
      <c r="A68" s="116"/>
      <c r="B68" s="74"/>
      <c r="C68" s="69"/>
      <c r="D68" s="105"/>
      <c r="E68" s="135"/>
      <c r="F68" s="74"/>
      <c r="G68" s="50"/>
      <c r="H68" s="46"/>
      <c r="I68" s="74"/>
      <c r="J68" s="74"/>
      <c r="K68" s="74"/>
      <c r="L68" s="74"/>
    </row>
    <row r="69" ht="50.25" customHeight="1">
      <c r="A69" s="101"/>
      <c r="B69" s="61" t="s">
        <v>80</v>
      </c>
      <c r="C69" s="63"/>
      <c r="D69" s="63" t="s">
        <v>32</v>
      </c>
      <c r="E69" s="136" t="s">
        <v>81</v>
      </c>
      <c r="F69" s="67">
        <v>5.0</v>
      </c>
      <c r="G69" s="81"/>
      <c r="H69" s="133"/>
      <c r="I69" s="67"/>
      <c r="J69" s="67"/>
      <c r="K69" s="67"/>
      <c r="L69" s="67"/>
    </row>
    <row r="70" ht="18.0" customHeight="1">
      <c r="A70" s="101"/>
      <c r="B70" s="69"/>
      <c r="C70" s="74"/>
      <c r="D70" s="137"/>
      <c r="E70" s="85"/>
      <c r="F70" s="74"/>
      <c r="G70" s="74"/>
      <c r="H70" s="70"/>
      <c r="I70" s="74"/>
      <c r="J70" s="74"/>
      <c r="K70" s="74"/>
      <c r="L70" s="74"/>
    </row>
    <row r="71" ht="30.0" customHeight="1">
      <c r="A71" s="101"/>
      <c r="B71" s="69"/>
      <c r="C71" s="74"/>
      <c r="D71" s="137">
        <v>1.0</v>
      </c>
      <c r="E71" s="85" t="s">
        <v>82</v>
      </c>
      <c r="F71" s="74"/>
      <c r="G71" s="74"/>
      <c r="H71" s="70"/>
      <c r="I71" s="74"/>
      <c r="J71" s="74"/>
      <c r="K71" s="74"/>
      <c r="L71" s="74"/>
    </row>
    <row r="72" ht="32.25" customHeight="1">
      <c r="A72" s="101"/>
      <c r="B72" s="69"/>
      <c r="C72" s="74"/>
      <c r="D72" s="137">
        <v>2.0</v>
      </c>
      <c r="E72" s="85" t="s">
        <v>83</v>
      </c>
      <c r="F72" s="74"/>
      <c r="G72" s="74"/>
      <c r="H72" s="70"/>
      <c r="I72" s="74"/>
      <c r="J72" s="74"/>
      <c r="K72" s="74"/>
      <c r="L72" s="74"/>
    </row>
    <row r="73" ht="32.25" customHeight="1">
      <c r="A73" s="101"/>
      <c r="B73" s="69"/>
      <c r="C73" s="74"/>
      <c r="D73" s="137">
        <v>3.0</v>
      </c>
      <c r="E73" s="85" t="s">
        <v>84</v>
      </c>
      <c r="F73" s="74"/>
      <c r="G73" s="74"/>
      <c r="H73" s="70"/>
      <c r="I73" s="74"/>
      <c r="J73" s="74"/>
      <c r="K73" s="74"/>
      <c r="L73" s="74"/>
    </row>
    <row r="74" ht="44.25" customHeight="1">
      <c r="A74" s="101"/>
      <c r="B74" s="69"/>
      <c r="C74" s="74"/>
      <c r="D74" s="137">
        <v>4.0</v>
      </c>
      <c r="E74" s="85" t="s">
        <v>85</v>
      </c>
      <c r="F74" s="74"/>
      <c r="G74" s="74"/>
      <c r="H74" s="70"/>
      <c r="I74" s="74"/>
      <c r="J74" s="74"/>
      <c r="K74" s="74"/>
      <c r="L74" s="74"/>
    </row>
    <row r="75" ht="44.25" customHeight="1">
      <c r="A75" s="101"/>
      <c r="B75" s="69"/>
      <c r="C75" s="74"/>
      <c r="D75" s="137">
        <v>5.0</v>
      </c>
      <c r="E75" s="85" t="s">
        <v>86</v>
      </c>
      <c r="F75" s="74"/>
      <c r="G75" s="74"/>
      <c r="H75" s="70"/>
      <c r="I75" s="74"/>
      <c r="J75" s="74"/>
      <c r="K75" s="74"/>
      <c r="L75" s="74"/>
    </row>
    <row r="76" ht="15.75" customHeight="1">
      <c r="A76" s="101"/>
      <c r="B76" s="69"/>
      <c r="C76" s="74"/>
      <c r="D76" s="137"/>
      <c r="E76" s="85" t="s">
        <v>87</v>
      </c>
      <c r="F76" s="74"/>
      <c r="G76" s="74"/>
      <c r="H76" s="70"/>
      <c r="I76" s="74"/>
      <c r="J76" s="74"/>
      <c r="K76" s="74"/>
      <c r="L76" s="74"/>
    </row>
    <row r="77" ht="15.75" customHeight="1">
      <c r="A77" s="138"/>
      <c r="B77" s="69"/>
      <c r="C77" s="74"/>
      <c r="D77" s="137"/>
      <c r="E77" s="139"/>
      <c r="F77" s="74"/>
      <c r="G77" s="50"/>
      <c r="H77" s="46"/>
      <c r="I77" s="74"/>
      <c r="J77" s="74"/>
      <c r="K77" s="74"/>
      <c r="L77" s="74"/>
    </row>
    <row r="78" ht="25.5" customHeight="1">
      <c r="A78" s="138"/>
      <c r="B78" s="61" t="s">
        <v>88</v>
      </c>
      <c r="C78" s="140" t="s">
        <v>89</v>
      </c>
      <c r="D78" s="63" t="s">
        <v>32</v>
      </c>
      <c r="E78" s="141" t="s">
        <v>90</v>
      </c>
      <c r="F78" s="142"/>
      <c r="G78" s="112"/>
      <c r="H78" s="138"/>
      <c r="I78" s="112"/>
      <c r="J78" s="112"/>
      <c r="K78" s="112"/>
      <c r="L78" s="111"/>
    </row>
    <row r="79" ht="25.5" customHeight="1">
      <c r="A79" s="138"/>
      <c r="B79" s="69"/>
      <c r="C79" s="74"/>
      <c r="D79" s="74"/>
      <c r="E79" s="72" t="s">
        <v>91</v>
      </c>
      <c r="F79" s="142"/>
      <c r="G79" s="112"/>
      <c r="H79" s="138"/>
      <c r="I79" s="112"/>
      <c r="J79" s="112"/>
      <c r="K79" s="112"/>
      <c r="L79" s="111"/>
    </row>
    <row r="80" ht="25.5" customHeight="1">
      <c r="A80" s="138"/>
      <c r="B80" s="69"/>
      <c r="C80" s="74"/>
      <c r="D80" s="74"/>
      <c r="E80" s="75" t="s">
        <v>49</v>
      </c>
      <c r="F80" s="142"/>
      <c r="G80" s="112"/>
      <c r="H80" s="138"/>
      <c r="I80" s="112"/>
      <c r="J80" s="112"/>
      <c r="K80" s="112"/>
      <c r="L80" s="111"/>
    </row>
    <row r="81" ht="25.5" customHeight="1">
      <c r="A81" s="138"/>
      <c r="B81" s="69"/>
      <c r="C81" s="74"/>
      <c r="D81" s="74"/>
      <c r="E81" s="143" t="s">
        <v>9</v>
      </c>
      <c r="F81" s="142"/>
      <c r="G81" s="112"/>
      <c r="H81" s="138"/>
      <c r="I81" s="112"/>
      <c r="J81" s="112"/>
      <c r="K81" s="112"/>
      <c r="L81" s="111"/>
    </row>
    <row r="82" ht="31.5" customHeight="1">
      <c r="A82" s="138"/>
      <c r="B82" s="69"/>
      <c r="C82" s="74"/>
      <c r="D82" s="90"/>
      <c r="E82" s="144" t="s">
        <v>92</v>
      </c>
      <c r="F82" s="142"/>
      <c r="G82" s="112"/>
      <c r="H82" s="138"/>
      <c r="I82" s="112"/>
      <c r="J82" s="112"/>
      <c r="K82" s="112"/>
      <c r="L82" s="111"/>
    </row>
    <row r="83" ht="25.5" customHeight="1">
      <c r="A83" s="138"/>
      <c r="B83" s="69"/>
      <c r="C83" s="74"/>
      <c r="D83" s="90"/>
      <c r="E83" s="145" t="s">
        <v>49</v>
      </c>
      <c r="F83" s="142"/>
      <c r="G83" s="112"/>
      <c r="H83" s="138"/>
      <c r="I83" s="112"/>
      <c r="J83" s="112"/>
      <c r="K83" s="112"/>
      <c r="L83" s="111"/>
    </row>
    <row r="84" ht="25.5" customHeight="1">
      <c r="A84" s="138"/>
      <c r="B84" s="69"/>
      <c r="C84" s="74"/>
      <c r="D84" s="90"/>
      <c r="E84" s="145" t="s">
        <v>9</v>
      </c>
      <c r="F84" s="142"/>
      <c r="G84" s="112"/>
      <c r="H84" s="138"/>
      <c r="I84" s="112"/>
      <c r="J84" s="112"/>
      <c r="K84" s="112"/>
      <c r="L84" s="111"/>
    </row>
    <row r="85" ht="25.5" customHeight="1">
      <c r="A85" s="138"/>
      <c r="B85" s="69"/>
      <c r="C85" s="74"/>
      <c r="D85" s="79"/>
      <c r="E85" s="146" t="s">
        <v>93</v>
      </c>
      <c r="F85" s="142"/>
      <c r="G85" s="112"/>
      <c r="H85" s="138"/>
      <c r="I85" s="112"/>
      <c r="J85" s="112"/>
      <c r="K85" s="112"/>
      <c r="L85" s="111"/>
    </row>
    <row r="86" ht="25.5" customHeight="1">
      <c r="A86" s="138"/>
      <c r="B86" s="69"/>
      <c r="C86" s="74"/>
      <c r="D86" s="79"/>
      <c r="E86" s="145" t="s">
        <v>49</v>
      </c>
      <c r="F86" s="142"/>
      <c r="G86" s="112"/>
      <c r="H86" s="138"/>
      <c r="I86" s="112"/>
      <c r="J86" s="112"/>
      <c r="K86" s="112"/>
      <c r="L86" s="111"/>
    </row>
    <row r="87" ht="25.5" customHeight="1">
      <c r="A87" s="138"/>
      <c r="B87" s="69"/>
      <c r="C87" s="74"/>
      <c r="D87" s="79"/>
      <c r="E87" s="145" t="s">
        <v>9</v>
      </c>
      <c r="F87" s="142"/>
      <c r="G87" s="112"/>
      <c r="H87" s="138"/>
      <c r="I87" s="112"/>
      <c r="J87" s="112"/>
      <c r="K87" s="112"/>
      <c r="L87" s="111"/>
    </row>
    <row r="88" ht="12.75" customHeight="1">
      <c r="A88" s="138"/>
      <c r="B88" s="147"/>
      <c r="C88" s="86"/>
      <c r="D88" s="124"/>
      <c r="E88" s="148"/>
      <c r="F88" s="142"/>
      <c r="G88" s="112"/>
      <c r="H88" s="138"/>
      <c r="I88" s="112"/>
      <c r="J88" s="112"/>
      <c r="K88" s="112"/>
      <c r="L88" s="111"/>
    </row>
    <row r="89" ht="54.75" customHeight="1">
      <c r="A89" s="138"/>
      <c r="B89" s="102" t="s">
        <v>94</v>
      </c>
      <c r="C89" s="79"/>
      <c r="D89" s="63" t="s">
        <v>32</v>
      </c>
      <c r="E89" s="149" t="s">
        <v>95</v>
      </c>
      <c r="F89" s="67">
        <v>5.0</v>
      </c>
      <c r="G89" s="81"/>
      <c r="H89" s="133"/>
      <c r="I89" s="67"/>
      <c r="J89" s="67"/>
      <c r="K89" s="67"/>
      <c r="L89" s="150"/>
    </row>
    <row r="90" ht="15.75" customHeight="1">
      <c r="A90" s="25"/>
      <c r="B90" s="74"/>
      <c r="C90" s="69"/>
      <c r="D90" s="102"/>
      <c r="E90" s="85"/>
      <c r="F90" s="74"/>
      <c r="G90" s="74"/>
      <c r="H90" s="70"/>
      <c r="I90" s="74"/>
      <c r="J90" s="74"/>
      <c r="K90" s="74"/>
      <c r="L90" s="12"/>
    </row>
    <row r="91" ht="48.0" customHeight="1">
      <c r="A91" s="25"/>
      <c r="B91" s="74"/>
      <c r="C91" s="69"/>
      <c r="D91" s="102">
        <v>1.0</v>
      </c>
      <c r="E91" s="77" t="s">
        <v>96</v>
      </c>
      <c r="F91" s="74"/>
      <c r="G91" s="74"/>
      <c r="H91" s="70"/>
      <c r="I91" s="74"/>
      <c r="J91" s="74"/>
      <c r="K91" s="74"/>
      <c r="L91" s="12"/>
    </row>
    <row r="92" ht="32.25" customHeight="1">
      <c r="A92" s="25"/>
      <c r="B92" s="74"/>
      <c r="C92" s="69"/>
      <c r="D92" s="102">
        <v>2.0</v>
      </c>
      <c r="E92" s="77" t="s">
        <v>97</v>
      </c>
      <c r="F92" s="74"/>
      <c r="G92" s="74"/>
      <c r="H92" s="70"/>
      <c r="I92" s="74"/>
      <c r="J92" s="74"/>
      <c r="K92" s="74"/>
      <c r="L92" s="12"/>
    </row>
    <row r="93" ht="45.0" customHeight="1">
      <c r="A93" s="25"/>
      <c r="B93" s="74"/>
      <c r="C93" s="69"/>
      <c r="D93" s="102">
        <v>3.0</v>
      </c>
      <c r="E93" s="85" t="s">
        <v>98</v>
      </c>
      <c r="F93" s="74"/>
      <c r="G93" s="74"/>
      <c r="H93" s="70"/>
      <c r="I93" s="74"/>
      <c r="J93" s="74"/>
      <c r="K93" s="74"/>
      <c r="L93" s="12"/>
    </row>
    <row r="94" ht="45.0" customHeight="1">
      <c r="A94" s="25"/>
      <c r="B94" s="74"/>
      <c r="C94" s="69"/>
      <c r="D94" s="102">
        <v>4.0</v>
      </c>
      <c r="E94" s="85" t="s">
        <v>99</v>
      </c>
      <c r="F94" s="74"/>
      <c r="G94" s="74"/>
      <c r="H94" s="70"/>
      <c r="I94" s="74"/>
      <c r="J94" s="74"/>
      <c r="K94" s="74"/>
      <c r="L94" s="12"/>
    </row>
    <row r="95" ht="63.0" customHeight="1">
      <c r="A95" s="25"/>
      <c r="B95" s="74"/>
      <c r="C95" s="69"/>
      <c r="D95" s="102">
        <v>5.0</v>
      </c>
      <c r="E95" s="85" t="s">
        <v>100</v>
      </c>
      <c r="F95" s="74"/>
      <c r="G95" s="74"/>
      <c r="H95" s="70"/>
      <c r="I95" s="74"/>
      <c r="J95" s="74"/>
      <c r="K95" s="74"/>
      <c r="L95" s="12"/>
    </row>
    <row r="96" ht="12.75" customHeight="1">
      <c r="A96" s="25"/>
      <c r="B96" s="74"/>
      <c r="C96" s="69"/>
      <c r="D96" s="102"/>
      <c r="E96" s="85"/>
      <c r="F96" s="74"/>
      <c r="G96" s="50"/>
      <c r="H96" s="46"/>
      <c r="I96" s="74"/>
      <c r="J96" s="74"/>
      <c r="K96" s="74"/>
      <c r="L96" s="12"/>
    </row>
    <row r="97" ht="59.25" customHeight="1">
      <c r="A97" s="101"/>
      <c r="B97" s="61" t="s">
        <v>101</v>
      </c>
      <c r="C97" s="61"/>
      <c r="D97" s="63" t="s">
        <v>32</v>
      </c>
      <c r="E97" s="151" t="s">
        <v>102</v>
      </c>
      <c r="F97" s="67">
        <v>5.0</v>
      </c>
      <c r="G97" s="81"/>
      <c r="H97" s="81"/>
      <c r="I97" s="67"/>
      <c r="J97" s="67"/>
      <c r="K97" s="67"/>
      <c r="L97" s="152"/>
    </row>
    <row r="98" ht="18.75" customHeight="1">
      <c r="A98" s="25"/>
      <c r="B98" s="69"/>
      <c r="C98" s="69"/>
      <c r="D98" s="79"/>
      <c r="E98" s="93"/>
      <c r="F98" s="74"/>
      <c r="G98" s="74"/>
      <c r="H98" s="74"/>
      <c r="I98" s="74"/>
      <c r="J98" s="74"/>
      <c r="K98" s="74"/>
      <c r="L98" s="153"/>
    </row>
    <row r="99" ht="32.25" customHeight="1">
      <c r="A99" s="25"/>
      <c r="B99" s="69"/>
      <c r="C99" s="69"/>
      <c r="D99" s="79">
        <v>1.0</v>
      </c>
      <c r="E99" s="93" t="s">
        <v>103</v>
      </c>
      <c r="F99" s="74"/>
      <c r="G99" s="74"/>
      <c r="H99" s="74"/>
      <c r="I99" s="74"/>
      <c r="J99" s="74"/>
      <c r="K99" s="74"/>
      <c r="L99" s="153"/>
    </row>
    <row r="100" ht="45.75" customHeight="1">
      <c r="A100" s="25"/>
      <c r="B100" s="69"/>
      <c r="C100" s="69"/>
      <c r="D100" s="79">
        <v>2.0</v>
      </c>
      <c r="E100" s="91" t="s">
        <v>104</v>
      </c>
      <c r="F100" s="74"/>
      <c r="G100" s="74"/>
      <c r="H100" s="74"/>
      <c r="I100" s="74"/>
      <c r="J100" s="74"/>
      <c r="K100" s="74"/>
      <c r="L100" s="153"/>
    </row>
    <row r="101" ht="35.25" customHeight="1">
      <c r="A101" s="101"/>
      <c r="B101" s="69"/>
      <c r="C101" s="69"/>
      <c r="D101" s="79">
        <v>3.0</v>
      </c>
      <c r="E101" s="94" t="s">
        <v>105</v>
      </c>
      <c r="F101" s="74"/>
      <c r="G101" s="74"/>
      <c r="H101" s="74"/>
      <c r="I101" s="74"/>
      <c r="J101" s="74"/>
      <c r="K101" s="74"/>
      <c r="L101" s="153"/>
    </row>
    <row r="102" ht="58.5" customHeight="1">
      <c r="A102" s="101"/>
      <c r="B102" s="69"/>
      <c r="C102" s="69"/>
      <c r="D102" s="79">
        <v>4.0</v>
      </c>
      <c r="E102" s="91" t="s">
        <v>106</v>
      </c>
      <c r="F102" s="74"/>
      <c r="G102" s="74"/>
      <c r="H102" s="74"/>
      <c r="I102" s="74"/>
      <c r="J102" s="74"/>
      <c r="K102" s="74"/>
      <c r="L102" s="153"/>
    </row>
    <row r="103" ht="63.75" customHeight="1">
      <c r="A103" s="101"/>
      <c r="B103" s="69"/>
      <c r="C103" s="69"/>
      <c r="D103" s="79">
        <v>5.0</v>
      </c>
      <c r="E103" s="91" t="s">
        <v>107</v>
      </c>
      <c r="F103" s="74"/>
      <c r="G103" s="74"/>
      <c r="H103" s="74"/>
      <c r="I103" s="74"/>
      <c r="J103" s="74"/>
      <c r="K103" s="74"/>
      <c r="L103" s="153"/>
    </row>
    <row r="104" ht="18.75" customHeight="1">
      <c r="A104" s="154"/>
      <c r="B104" s="69"/>
      <c r="C104" s="69"/>
      <c r="D104" s="79"/>
      <c r="E104" s="93"/>
      <c r="F104" s="86"/>
      <c r="G104" s="86"/>
      <c r="H104" s="86"/>
      <c r="I104" s="74"/>
      <c r="J104" s="74"/>
      <c r="K104" s="74"/>
      <c r="L104" s="153"/>
    </row>
    <row r="105" ht="24.0" customHeight="1">
      <c r="A105" s="154"/>
      <c r="B105" s="155" t="s">
        <v>108</v>
      </c>
      <c r="C105" s="140" t="s">
        <v>89</v>
      </c>
      <c r="D105" s="156" t="s">
        <v>32</v>
      </c>
      <c r="E105" s="64" t="s">
        <v>109</v>
      </c>
      <c r="F105" s="67"/>
      <c r="G105" s="66"/>
      <c r="H105" s="66"/>
      <c r="I105" s="74"/>
      <c r="J105" s="74"/>
      <c r="K105" s="74"/>
      <c r="L105" s="153"/>
    </row>
    <row r="106" ht="42.75" customHeight="1">
      <c r="A106" s="154"/>
      <c r="B106" s="70"/>
      <c r="C106" s="74"/>
      <c r="D106" s="137"/>
      <c r="E106" s="77" t="s">
        <v>110</v>
      </c>
      <c r="F106" s="74"/>
      <c r="G106" s="74"/>
      <c r="H106" s="74"/>
      <c r="I106" s="74"/>
      <c r="J106" s="74"/>
      <c r="K106" s="74"/>
      <c r="L106" s="153"/>
    </row>
    <row r="107" ht="18.75" customHeight="1">
      <c r="A107" s="154"/>
      <c r="B107" s="70"/>
      <c r="C107" s="74"/>
      <c r="D107" s="137"/>
      <c r="E107" s="85" t="s">
        <v>49</v>
      </c>
      <c r="F107" s="74"/>
      <c r="G107" s="74"/>
      <c r="H107" s="74"/>
      <c r="I107" s="74"/>
      <c r="J107" s="74"/>
      <c r="K107" s="74"/>
      <c r="L107" s="153"/>
    </row>
    <row r="108" ht="18.75" customHeight="1">
      <c r="A108" s="154"/>
      <c r="B108" s="70"/>
      <c r="C108" s="74"/>
      <c r="D108" s="137"/>
      <c r="E108" s="85" t="s">
        <v>9</v>
      </c>
      <c r="F108" s="74"/>
      <c r="G108" s="74"/>
      <c r="H108" s="74"/>
      <c r="I108" s="74"/>
      <c r="J108" s="74"/>
      <c r="K108" s="74"/>
      <c r="L108" s="153"/>
    </row>
    <row r="109" ht="18.75" customHeight="1">
      <c r="A109" s="154"/>
      <c r="B109" s="70"/>
      <c r="C109" s="74"/>
      <c r="D109" s="157"/>
      <c r="E109" s="135"/>
      <c r="F109" s="86"/>
      <c r="G109" s="86"/>
      <c r="H109" s="86"/>
      <c r="I109" s="74"/>
      <c r="J109" s="74"/>
      <c r="K109" s="74"/>
      <c r="L109" s="153"/>
    </row>
    <row r="110" ht="15.75" customHeight="1">
      <c r="A110" s="154"/>
      <c r="B110" s="70"/>
      <c r="C110" s="74"/>
      <c r="D110" s="156" t="s">
        <v>32</v>
      </c>
      <c r="E110" s="77" t="s">
        <v>111</v>
      </c>
      <c r="F110" s="158"/>
      <c r="G110" s="159"/>
      <c r="H110" s="160"/>
      <c r="I110" s="74"/>
      <c r="J110" s="74"/>
      <c r="K110" s="74"/>
      <c r="L110" s="153"/>
    </row>
    <row r="111" ht="18.75" customHeight="1">
      <c r="A111" s="154"/>
      <c r="B111" s="70"/>
      <c r="C111" s="74"/>
      <c r="D111" s="137"/>
      <c r="E111" s="85" t="s">
        <v>49</v>
      </c>
      <c r="F111" s="158"/>
      <c r="G111" s="159"/>
      <c r="H111" s="160"/>
      <c r="I111" s="74"/>
      <c r="J111" s="74"/>
      <c r="K111" s="74"/>
      <c r="L111" s="153"/>
    </row>
    <row r="112" ht="18.75" customHeight="1">
      <c r="A112" s="154"/>
      <c r="B112" s="70"/>
      <c r="C112" s="74"/>
      <c r="D112" s="137"/>
      <c r="E112" s="85" t="s">
        <v>9</v>
      </c>
      <c r="F112" s="158"/>
      <c r="G112" s="159"/>
      <c r="H112" s="160"/>
      <c r="I112" s="74"/>
      <c r="J112" s="74"/>
      <c r="K112" s="74"/>
      <c r="L112" s="153"/>
    </row>
    <row r="113" ht="18.75" customHeight="1">
      <c r="A113" s="154"/>
      <c r="B113" s="70"/>
      <c r="C113" s="74"/>
      <c r="D113" s="157"/>
      <c r="E113" s="85"/>
      <c r="F113" s="158"/>
      <c r="G113" s="159"/>
      <c r="H113" s="160"/>
      <c r="I113" s="74"/>
      <c r="J113" s="74"/>
      <c r="K113" s="74"/>
      <c r="L113" s="153"/>
    </row>
    <row r="114" ht="15.75" customHeight="1">
      <c r="A114" s="154"/>
      <c r="B114" s="70"/>
      <c r="C114" s="74"/>
      <c r="D114" s="156" t="s">
        <v>32</v>
      </c>
      <c r="E114" s="161" t="s">
        <v>112</v>
      </c>
      <c r="F114" s="158"/>
      <c r="G114" s="159"/>
      <c r="H114" s="160"/>
      <c r="I114" s="74"/>
      <c r="J114" s="74"/>
      <c r="K114" s="74"/>
      <c r="L114" s="153"/>
    </row>
    <row r="115" ht="18.75" customHeight="1">
      <c r="A115" s="154"/>
      <c r="B115" s="70"/>
      <c r="C115" s="74"/>
      <c r="D115" s="90"/>
      <c r="E115" s="93" t="s">
        <v>49</v>
      </c>
      <c r="F115" s="158"/>
      <c r="G115" s="159"/>
      <c r="H115" s="160"/>
      <c r="I115" s="74"/>
      <c r="J115" s="74"/>
      <c r="K115" s="74"/>
      <c r="L115" s="153"/>
    </row>
    <row r="116" ht="18.75" customHeight="1">
      <c r="A116" s="154"/>
      <c r="B116" s="70"/>
      <c r="C116" s="74"/>
      <c r="D116" s="90"/>
      <c r="E116" s="93" t="s">
        <v>9</v>
      </c>
      <c r="F116" s="158"/>
      <c r="G116" s="159"/>
      <c r="H116" s="160"/>
      <c r="I116" s="74"/>
      <c r="J116" s="74"/>
      <c r="K116" s="74"/>
      <c r="L116" s="153"/>
    </row>
    <row r="117" ht="18.75" customHeight="1">
      <c r="A117" s="154"/>
      <c r="B117" s="46"/>
      <c r="C117" s="74"/>
      <c r="D117" s="113"/>
      <c r="E117" s="162"/>
      <c r="F117" s="158"/>
      <c r="G117" s="159"/>
      <c r="H117" s="160"/>
      <c r="I117" s="74"/>
      <c r="J117" s="74"/>
      <c r="K117" s="74"/>
      <c r="L117" s="153"/>
    </row>
    <row r="118" ht="15.75" customHeight="1">
      <c r="A118" s="154"/>
      <c r="B118" s="155" t="s">
        <v>113</v>
      </c>
      <c r="C118" s="74"/>
      <c r="D118" s="156" t="s">
        <v>32</v>
      </c>
      <c r="E118" s="130" t="s">
        <v>114</v>
      </c>
      <c r="F118" s="158"/>
      <c r="G118" s="159"/>
      <c r="H118" s="160"/>
      <c r="I118" s="74"/>
      <c r="J118" s="74"/>
      <c r="K118" s="74"/>
      <c r="L118" s="153"/>
    </row>
    <row r="119" ht="18.75" customHeight="1">
      <c r="A119" s="154"/>
      <c r="B119" s="70"/>
      <c r="C119" s="74"/>
      <c r="D119" s="137"/>
      <c r="E119" s="85" t="s">
        <v>49</v>
      </c>
      <c r="F119" s="158"/>
      <c r="G119" s="159"/>
      <c r="H119" s="160"/>
      <c r="I119" s="74"/>
      <c r="J119" s="74"/>
      <c r="K119" s="74"/>
      <c r="L119" s="153"/>
    </row>
    <row r="120" ht="18.75" customHeight="1">
      <c r="A120" s="154"/>
      <c r="B120" s="70"/>
      <c r="C120" s="74"/>
      <c r="D120" s="137"/>
      <c r="E120" s="85" t="s">
        <v>9</v>
      </c>
      <c r="F120" s="158"/>
      <c r="G120" s="159"/>
      <c r="H120" s="160"/>
      <c r="I120" s="74"/>
      <c r="J120" s="74"/>
      <c r="K120" s="74"/>
      <c r="L120" s="153"/>
    </row>
    <row r="121" ht="18.75" customHeight="1">
      <c r="A121" s="154"/>
      <c r="B121" s="163"/>
      <c r="C121" s="74"/>
      <c r="D121" s="157"/>
      <c r="E121" s="85"/>
      <c r="F121" s="158"/>
      <c r="G121" s="159"/>
      <c r="H121" s="160"/>
      <c r="I121" s="74"/>
      <c r="J121" s="74"/>
      <c r="K121" s="74"/>
      <c r="L121" s="153"/>
    </row>
    <row r="122" ht="15.75" customHeight="1">
      <c r="A122" s="154"/>
      <c r="B122" s="164" t="s">
        <v>115</v>
      </c>
      <c r="C122" s="74"/>
      <c r="D122" s="156" t="s">
        <v>32</v>
      </c>
      <c r="E122" s="64" t="s">
        <v>116</v>
      </c>
      <c r="F122" s="158"/>
      <c r="G122" s="159"/>
      <c r="H122" s="160"/>
      <c r="I122" s="74"/>
      <c r="J122" s="74"/>
      <c r="K122" s="74"/>
      <c r="L122" s="153"/>
    </row>
    <row r="123" ht="18.75" customHeight="1">
      <c r="A123" s="154"/>
      <c r="B123" s="70"/>
      <c r="C123" s="74"/>
      <c r="D123" s="137"/>
      <c r="E123" s="85" t="s">
        <v>49</v>
      </c>
      <c r="F123" s="158"/>
      <c r="G123" s="159"/>
      <c r="H123" s="160"/>
      <c r="I123" s="74"/>
      <c r="J123" s="74"/>
      <c r="K123" s="74"/>
      <c r="L123" s="153"/>
    </row>
    <row r="124" ht="18.75" customHeight="1">
      <c r="A124" s="154"/>
      <c r="B124" s="70"/>
      <c r="C124" s="74"/>
      <c r="D124" s="137"/>
      <c r="E124" s="85" t="s">
        <v>9</v>
      </c>
      <c r="F124" s="158"/>
      <c r="G124" s="159"/>
      <c r="H124" s="160"/>
      <c r="I124" s="74"/>
      <c r="J124" s="74"/>
      <c r="K124" s="74"/>
      <c r="L124" s="153"/>
    </row>
    <row r="125" ht="18.75" customHeight="1">
      <c r="A125" s="111"/>
      <c r="B125" s="46"/>
      <c r="C125" s="86"/>
      <c r="D125" s="137"/>
      <c r="E125" s="135"/>
      <c r="F125" s="158"/>
      <c r="G125" s="159"/>
      <c r="H125" s="160"/>
      <c r="I125" s="74"/>
      <c r="J125" s="74"/>
      <c r="K125" s="74"/>
      <c r="L125" s="153"/>
    </row>
    <row r="126" ht="33.0" customHeight="1">
      <c r="A126" s="111"/>
      <c r="B126" s="106" t="s">
        <v>117</v>
      </c>
      <c r="C126" s="165"/>
      <c r="D126" s="63" t="s">
        <v>32</v>
      </c>
      <c r="E126" s="166" t="s">
        <v>118</v>
      </c>
      <c r="F126" s="167">
        <v>5.0</v>
      </c>
      <c r="G126" s="168"/>
      <c r="H126" s="169"/>
      <c r="I126" s="170"/>
      <c r="J126" s="67"/>
      <c r="K126" s="67"/>
      <c r="L126" s="152"/>
    </row>
    <row r="127" ht="12.75" customHeight="1">
      <c r="A127" s="60"/>
      <c r="B127" s="74"/>
      <c r="C127" s="171"/>
      <c r="D127" s="172"/>
      <c r="E127" s="173"/>
      <c r="F127" s="69"/>
      <c r="G127" s="70"/>
      <c r="H127" s="74"/>
      <c r="I127" s="73"/>
      <c r="J127" s="74"/>
      <c r="K127" s="74"/>
      <c r="L127" s="153"/>
    </row>
    <row r="128" ht="32.25" customHeight="1">
      <c r="A128" s="60"/>
      <c r="B128" s="74"/>
      <c r="C128" s="171"/>
      <c r="D128" s="102">
        <v>1.0</v>
      </c>
      <c r="E128" s="174" t="s">
        <v>119</v>
      </c>
      <c r="F128" s="69"/>
      <c r="G128" s="70"/>
      <c r="H128" s="74"/>
      <c r="I128" s="73"/>
      <c r="J128" s="74"/>
      <c r="K128" s="74"/>
      <c r="L128" s="153"/>
    </row>
    <row r="129" ht="32.25" customHeight="1">
      <c r="A129" s="60"/>
      <c r="B129" s="74"/>
      <c r="C129" s="171"/>
      <c r="D129" s="102">
        <v>2.0</v>
      </c>
      <c r="E129" s="174" t="s">
        <v>120</v>
      </c>
      <c r="F129" s="69"/>
      <c r="G129" s="70"/>
      <c r="H129" s="74"/>
      <c r="I129" s="73"/>
      <c r="J129" s="74"/>
      <c r="K129" s="74"/>
      <c r="L129" s="153"/>
    </row>
    <row r="130" ht="32.25" customHeight="1">
      <c r="A130" s="60"/>
      <c r="B130" s="74"/>
      <c r="C130" s="171"/>
      <c r="D130" s="102">
        <v>3.0</v>
      </c>
      <c r="E130" s="174" t="s">
        <v>121</v>
      </c>
      <c r="F130" s="69"/>
      <c r="G130" s="70"/>
      <c r="H130" s="74"/>
      <c r="I130" s="73"/>
      <c r="J130" s="74"/>
      <c r="K130" s="74"/>
      <c r="L130" s="153"/>
    </row>
    <row r="131" ht="45.0" customHeight="1">
      <c r="A131" s="60"/>
      <c r="B131" s="74"/>
      <c r="C131" s="171"/>
      <c r="D131" s="102">
        <v>4.0</v>
      </c>
      <c r="E131" s="173" t="s">
        <v>122</v>
      </c>
      <c r="F131" s="69"/>
      <c r="G131" s="70"/>
      <c r="H131" s="74"/>
      <c r="I131" s="73"/>
      <c r="J131" s="74"/>
      <c r="K131" s="74"/>
      <c r="L131" s="153"/>
    </row>
    <row r="132" ht="56.25" customHeight="1">
      <c r="A132" s="60"/>
      <c r="B132" s="74"/>
      <c r="C132" s="171"/>
      <c r="D132" s="102">
        <v>5.0</v>
      </c>
      <c r="E132" s="174" t="s">
        <v>123</v>
      </c>
      <c r="F132" s="69"/>
      <c r="G132" s="70"/>
      <c r="H132" s="74"/>
      <c r="I132" s="73"/>
      <c r="J132" s="74"/>
      <c r="K132" s="74"/>
      <c r="L132" s="153"/>
    </row>
    <row r="133" ht="12.75" customHeight="1">
      <c r="A133" s="60"/>
      <c r="B133" s="86"/>
      <c r="C133" s="175"/>
      <c r="D133" s="172"/>
      <c r="E133" s="176"/>
      <c r="F133" s="147"/>
      <c r="G133" s="163"/>
      <c r="H133" s="86"/>
      <c r="I133" s="73"/>
      <c r="J133" s="74"/>
      <c r="K133" s="74"/>
      <c r="L133" s="153"/>
    </row>
    <row r="134" ht="81.75" customHeight="1">
      <c r="A134" s="177" t="s">
        <v>124</v>
      </c>
      <c r="B134" s="102" t="s">
        <v>125</v>
      </c>
      <c r="C134" s="61"/>
      <c r="D134" s="63" t="s">
        <v>32</v>
      </c>
      <c r="E134" s="136" t="s">
        <v>126</v>
      </c>
      <c r="F134" s="121">
        <v>5.0</v>
      </c>
      <c r="G134" s="119"/>
      <c r="H134" s="120"/>
      <c r="I134" s="67"/>
      <c r="J134" s="67"/>
      <c r="K134" s="67"/>
      <c r="L134" s="67"/>
    </row>
    <row r="135" ht="17.25" customHeight="1">
      <c r="A135" s="178"/>
      <c r="B135" s="74"/>
      <c r="C135" s="69"/>
      <c r="D135" s="102"/>
      <c r="E135" s="173"/>
      <c r="F135" s="74"/>
      <c r="G135" s="74"/>
      <c r="H135" s="70"/>
      <c r="I135" s="74"/>
      <c r="J135" s="74"/>
      <c r="K135" s="74"/>
      <c r="L135" s="74"/>
    </row>
    <row r="136" ht="18.0" customHeight="1">
      <c r="A136" s="178"/>
      <c r="B136" s="74"/>
      <c r="C136" s="69"/>
      <c r="D136" s="102">
        <v>1.0</v>
      </c>
      <c r="E136" s="77" t="s">
        <v>127</v>
      </c>
      <c r="F136" s="74"/>
      <c r="G136" s="74"/>
      <c r="H136" s="70"/>
      <c r="I136" s="74"/>
      <c r="J136" s="74"/>
      <c r="K136" s="74"/>
      <c r="L136" s="74"/>
    </row>
    <row r="137" ht="32.25" customHeight="1">
      <c r="A137" s="178"/>
      <c r="B137" s="74"/>
      <c r="C137" s="69"/>
      <c r="D137" s="102">
        <v>2.0</v>
      </c>
      <c r="E137" s="77" t="s">
        <v>128</v>
      </c>
      <c r="F137" s="74"/>
      <c r="G137" s="74"/>
      <c r="H137" s="70"/>
      <c r="I137" s="74"/>
      <c r="J137" s="74"/>
      <c r="K137" s="74"/>
      <c r="L137" s="74"/>
    </row>
    <row r="138" ht="32.25" customHeight="1">
      <c r="A138" s="178"/>
      <c r="B138" s="74"/>
      <c r="C138" s="69"/>
      <c r="D138" s="102">
        <v>3.0</v>
      </c>
      <c r="E138" s="85" t="s">
        <v>129</v>
      </c>
      <c r="F138" s="74"/>
      <c r="G138" s="74"/>
      <c r="H138" s="70"/>
      <c r="I138" s="74"/>
      <c r="J138" s="74"/>
      <c r="K138" s="74"/>
      <c r="L138" s="74"/>
    </row>
    <row r="139" ht="32.25" customHeight="1">
      <c r="A139" s="178"/>
      <c r="B139" s="74"/>
      <c r="C139" s="69"/>
      <c r="D139" s="102">
        <v>4.0</v>
      </c>
      <c r="E139" s="77" t="s">
        <v>130</v>
      </c>
      <c r="F139" s="74"/>
      <c r="G139" s="74"/>
      <c r="H139" s="70"/>
      <c r="I139" s="74"/>
      <c r="J139" s="74"/>
      <c r="K139" s="74"/>
      <c r="L139" s="74"/>
    </row>
    <row r="140" ht="58.5" customHeight="1">
      <c r="A140" s="178"/>
      <c r="B140" s="74"/>
      <c r="C140" s="69"/>
      <c r="D140" s="102">
        <v>5.0</v>
      </c>
      <c r="E140" s="77" t="s">
        <v>131</v>
      </c>
      <c r="F140" s="74"/>
      <c r="G140" s="74"/>
      <c r="H140" s="70"/>
      <c r="I140" s="74"/>
      <c r="J140" s="74"/>
      <c r="K140" s="74"/>
      <c r="L140" s="74"/>
    </row>
    <row r="141" ht="12.75" customHeight="1">
      <c r="A141" s="178"/>
      <c r="B141" s="74"/>
      <c r="C141" s="69"/>
      <c r="D141" s="105"/>
      <c r="E141" s="173"/>
      <c r="F141" s="74"/>
      <c r="G141" s="50"/>
      <c r="H141" s="46"/>
      <c r="I141" s="74"/>
      <c r="J141" s="74"/>
      <c r="K141" s="74"/>
      <c r="L141" s="74"/>
    </row>
    <row r="142" ht="15.75" customHeight="1">
      <c r="A142" s="179"/>
      <c r="B142" s="63" t="s">
        <v>132</v>
      </c>
      <c r="C142" s="63"/>
      <c r="D142" s="63" t="s">
        <v>32</v>
      </c>
      <c r="E142" s="80" t="s">
        <v>133</v>
      </c>
      <c r="F142" s="65">
        <v>5.0</v>
      </c>
      <c r="G142" s="81"/>
      <c r="H142" s="133"/>
      <c r="I142" s="67"/>
      <c r="J142" s="67"/>
      <c r="K142" s="67"/>
      <c r="L142" s="67"/>
    </row>
    <row r="143" ht="12.75" customHeight="1">
      <c r="A143" s="179"/>
      <c r="B143" s="74"/>
      <c r="C143" s="74"/>
      <c r="D143" s="90"/>
      <c r="E143" s="93"/>
      <c r="F143" s="73"/>
      <c r="G143" s="74"/>
      <c r="H143" s="70"/>
      <c r="I143" s="74"/>
      <c r="J143" s="74"/>
      <c r="K143" s="74"/>
      <c r="L143" s="74"/>
    </row>
    <row r="144" ht="45.0" customHeight="1">
      <c r="A144" s="179"/>
      <c r="B144" s="74"/>
      <c r="C144" s="74"/>
      <c r="D144" s="90">
        <v>1.0</v>
      </c>
      <c r="E144" s="93" t="s">
        <v>134</v>
      </c>
      <c r="F144" s="73"/>
      <c r="G144" s="74"/>
      <c r="H144" s="70"/>
      <c r="I144" s="74"/>
      <c r="J144" s="74"/>
      <c r="K144" s="74"/>
      <c r="L144" s="74"/>
    </row>
    <row r="145" ht="45.0" customHeight="1">
      <c r="A145" s="179"/>
      <c r="B145" s="74"/>
      <c r="C145" s="74"/>
      <c r="D145" s="90">
        <v>2.0</v>
      </c>
      <c r="E145" s="180" t="s">
        <v>135</v>
      </c>
      <c r="F145" s="73"/>
      <c r="G145" s="74"/>
      <c r="H145" s="70"/>
      <c r="I145" s="74"/>
      <c r="J145" s="74"/>
      <c r="K145" s="74"/>
      <c r="L145" s="74"/>
    </row>
    <row r="146" ht="45.0" customHeight="1">
      <c r="A146" s="101"/>
      <c r="B146" s="74"/>
      <c r="C146" s="74"/>
      <c r="D146" s="90">
        <v>3.0</v>
      </c>
      <c r="E146" s="93" t="s">
        <v>136</v>
      </c>
      <c r="F146" s="73"/>
      <c r="G146" s="74"/>
      <c r="H146" s="70"/>
      <c r="I146" s="74"/>
      <c r="J146" s="74"/>
      <c r="K146" s="74"/>
      <c r="L146" s="74"/>
    </row>
    <row r="147" ht="45.0" customHeight="1">
      <c r="A147" s="101"/>
      <c r="B147" s="74"/>
      <c r="C147" s="74"/>
      <c r="D147" s="90">
        <v>4.0</v>
      </c>
      <c r="E147" s="93" t="s">
        <v>137</v>
      </c>
      <c r="F147" s="73"/>
      <c r="G147" s="74"/>
      <c r="H147" s="70"/>
      <c r="I147" s="74"/>
      <c r="J147" s="74"/>
      <c r="K147" s="74"/>
      <c r="L147" s="74"/>
    </row>
    <row r="148" ht="54.75" customHeight="1">
      <c r="A148" s="101"/>
      <c r="B148" s="74"/>
      <c r="C148" s="74"/>
      <c r="D148" s="90">
        <v>5.0</v>
      </c>
      <c r="E148" s="93" t="s">
        <v>138</v>
      </c>
      <c r="F148" s="73"/>
      <c r="G148" s="74"/>
      <c r="H148" s="70"/>
      <c r="I148" s="74"/>
      <c r="J148" s="74"/>
      <c r="K148" s="74"/>
      <c r="L148" s="74"/>
    </row>
    <row r="149" ht="12.75" customHeight="1">
      <c r="A149" s="101"/>
      <c r="B149" s="74"/>
      <c r="C149" s="74"/>
      <c r="D149" s="90"/>
      <c r="E149" s="162"/>
      <c r="F149" s="73"/>
      <c r="G149" s="50"/>
      <c r="H149" s="46"/>
      <c r="I149" s="74"/>
      <c r="J149" s="74"/>
      <c r="K149" s="74"/>
      <c r="L149" s="74"/>
    </row>
    <row r="150" ht="37.5" customHeight="1">
      <c r="A150" s="101"/>
      <c r="B150" s="63" t="s">
        <v>139</v>
      </c>
      <c r="C150" s="156"/>
      <c r="D150" s="63" t="s">
        <v>32</v>
      </c>
      <c r="E150" s="181" t="s">
        <v>140</v>
      </c>
      <c r="F150" s="66">
        <v>5.0</v>
      </c>
      <c r="G150" s="81"/>
      <c r="H150" s="133"/>
      <c r="I150" s="67"/>
      <c r="J150" s="67"/>
      <c r="K150" s="67"/>
      <c r="L150" s="67"/>
    </row>
    <row r="151" ht="21.0" customHeight="1">
      <c r="A151" s="101"/>
      <c r="B151" s="74"/>
      <c r="C151" s="73"/>
      <c r="D151" s="137"/>
      <c r="E151" s="182"/>
      <c r="F151" s="74"/>
      <c r="G151" s="74"/>
      <c r="H151" s="70"/>
      <c r="I151" s="74"/>
      <c r="J151" s="74"/>
      <c r="K151" s="74"/>
      <c r="L151" s="74"/>
    </row>
    <row r="152" ht="18.0" customHeight="1">
      <c r="A152" s="101"/>
      <c r="B152" s="74"/>
      <c r="C152" s="73"/>
      <c r="D152" s="137">
        <v>1.0</v>
      </c>
      <c r="E152" s="174" t="s">
        <v>141</v>
      </c>
      <c r="F152" s="74"/>
      <c r="G152" s="74"/>
      <c r="H152" s="70"/>
      <c r="I152" s="74"/>
      <c r="J152" s="74"/>
      <c r="K152" s="74"/>
      <c r="L152" s="74"/>
    </row>
    <row r="153" ht="32.25" customHeight="1">
      <c r="A153" s="101"/>
      <c r="B153" s="74"/>
      <c r="C153" s="73"/>
      <c r="D153" s="137">
        <v>2.0</v>
      </c>
      <c r="E153" s="174" t="s">
        <v>142</v>
      </c>
      <c r="F153" s="74"/>
      <c r="G153" s="74"/>
      <c r="H153" s="70"/>
      <c r="I153" s="74"/>
      <c r="J153" s="74"/>
      <c r="K153" s="74"/>
      <c r="L153" s="74"/>
    </row>
    <row r="154" ht="32.25" customHeight="1">
      <c r="A154" s="101"/>
      <c r="B154" s="74"/>
      <c r="C154" s="73"/>
      <c r="D154" s="137">
        <v>3.0</v>
      </c>
      <c r="E154" s="173" t="s">
        <v>143</v>
      </c>
      <c r="F154" s="74"/>
      <c r="G154" s="74"/>
      <c r="H154" s="70"/>
      <c r="I154" s="74"/>
      <c r="J154" s="74"/>
      <c r="K154" s="74"/>
      <c r="L154" s="74"/>
    </row>
    <row r="155" ht="32.25" customHeight="1">
      <c r="A155" s="101"/>
      <c r="B155" s="74"/>
      <c r="C155" s="73"/>
      <c r="D155" s="137">
        <v>4.0</v>
      </c>
      <c r="E155" s="173" t="s">
        <v>144</v>
      </c>
      <c r="F155" s="74"/>
      <c r="G155" s="74"/>
      <c r="H155" s="70"/>
      <c r="I155" s="74"/>
      <c r="J155" s="74"/>
      <c r="K155" s="74"/>
      <c r="L155" s="74"/>
    </row>
    <row r="156" ht="32.25" customHeight="1">
      <c r="A156" s="101"/>
      <c r="B156" s="74"/>
      <c r="C156" s="73"/>
      <c r="D156" s="137">
        <v>5.0</v>
      </c>
      <c r="E156" s="173" t="s">
        <v>145</v>
      </c>
      <c r="F156" s="74"/>
      <c r="G156" s="74"/>
      <c r="H156" s="70"/>
      <c r="I156" s="74"/>
      <c r="J156" s="74"/>
      <c r="K156" s="74"/>
      <c r="L156" s="74"/>
    </row>
    <row r="157" ht="12.75" customHeight="1">
      <c r="A157" s="101"/>
      <c r="B157" s="86"/>
      <c r="C157" s="183"/>
      <c r="D157" s="137"/>
      <c r="E157" s="173"/>
      <c r="F157" s="50"/>
      <c r="G157" s="50"/>
      <c r="H157" s="46"/>
      <c r="I157" s="74"/>
      <c r="J157" s="74"/>
      <c r="K157" s="74"/>
      <c r="L157" s="74"/>
    </row>
    <row r="158" ht="16.5" customHeight="1">
      <c r="A158" s="184"/>
      <c r="B158" s="185">
        <v>1.3</v>
      </c>
      <c r="C158" s="186"/>
      <c r="D158" s="187"/>
      <c r="E158" s="188" t="s">
        <v>146</v>
      </c>
      <c r="F158" s="2"/>
      <c r="G158" s="2"/>
      <c r="H158" s="2"/>
      <c r="I158" s="2"/>
      <c r="J158" s="2"/>
      <c r="K158" s="2"/>
      <c r="L158" s="3"/>
    </row>
    <row r="159" ht="31.5" customHeight="1">
      <c r="A159" s="138"/>
      <c r="B159" s="102" t="s">
        <v>147</v>
      </c>
      <c r="C159" s="79"/>
      <c r="D159" s="63" t="s">
        <v>32</v>
      </c>
      <c r="E159" s="130" t="s">
        <v>148</v>
      </c>
      <c r="F159" s="67">
        <v>5.0</v>
      </c>
      <c r="G159" s="81"/>
      <c r="H159" s="133"/>
      <c r="I159" s="67"/>
      <c r="J159" s="67"/>
      <c r="K159" s="67"/>
      <c r="L159" s="67"/>
    </row>
    <row r="160" ht="12.75" customHeight="1">
      <c r="A160" s="138"/>
      <c r="B160" s="74"/>
      <c r="C160" s="69"/>
      <c r="D160" s="102"/>
      <c r="E160" s="85"/>
      <c r="F160" s="74"/>
      <c r="G160" s="74"/>
      <c r="H160" s="70"/>
      <c r="I160" s="74"/>
      <c r="J160" s="74"/>
      <c r="K160" s="74"/>
      <c r="L160" s="74"/>
    </row>
    <row r="161" ht="33.0" customHeight="1">
      <c r="A161" s="138"/>
      <c r="B161" s="74"/>
      <c r="C161" s="69"/>
      <c r="D161" s="102">
        <v>1.0</v>
      </c>
      <c r="E161" s="77" t="s">
        <v>149</v>
      </c>
      <c r="F161" s="74"/>
      <c r="G161" s="74"/>
      <c r="H161" s="70"/>
      <c r="I161" s="74"/>
      <c r="J161" s="74"/>
      <c r="K161" s="74"/>
      <c r="L161" s="74"/>
    </row>
    <row r="162" ht="33.0" customHeight="1">
      <c r="A162" s="101"/>
      <c r="B162" s="74"/>
      <c r="C162" s="69"/>
      <c r="D162" s="102">
        <v>2.0</v>
      </c>
      <c r="E162" s="77" t="s">
        <v>150</v>
      </c>
      <c r="F162" s="74"/>
      <c r="G162" s="74"/>
      <c r="H162" s="70"/>
      <c r="I162" s="74"/>
      <c r="J162" s="74"/>
      <c r="K162" s="74"/>
      <c r="L162" s="74"/>
    </row>
    <row r="163" ht="33.0" customHeight="1">
      <c r="A163" s="101"/>
      <c r="B163" s="74"/>
      <c r="C163" s="69"/>
      <c r="D163" s="102">
        <v>3.0</v>
      </c>
      <c r="E163" s="77" t="s">
        <v>151</v>
      </c>
      <c r="F163" s="74"/>
      <c r="G163" s="74"/>
      <c r="H163" s="70"/>
      <c r="I163" s="74"/>
      <c r="J163" s="74"/>
      <c r="K163" s="74"/>
      <c r="L163" s="74"/>
    </row>
    <row r="164" ht="35.25" customHeight="1">
      <c r="A164" s="101"/>
      <c r="B164" s="74"/>
      <c r="C164" s="69"/>
      <c r="D164" s="102">
        <v>4.0</v>
      </c>
      <c r="E164" s="77" t="s">
        <v>152</v>
      </c>
      <c r="F164" s="74"/>
      <c r="G164" s="74"/>
      <c r="H164" s="70"/>
      <c r="I164" s="74"/>
      <c r="J164" s="74"/>
      <c r="K164" s="74"/>
      <c r="L164" s="74"/>
    </row>
    <row r="165" ht="34.5" customHeight="1">
      <c r="A165" s="101"/>
      <c r="B165" s="74"/>
      <c r="C165" s="69"/>
      <c r="D165" s="102">
        <v>5.0</v>
      </c>
      <c r="E165" s="77" t="s">
        <v>153</v>
      </c>
      <c r="F165" s="74"/>
      <c r="G165" s="74"/>
      <c r="H165" s="70"/>
      <c r="I165" s="74"/>
      <c r="J165" s="74"/>
      <c r="K165" s="74"/>
      <c r="L165" s="74"/>
    </row>
    <row r="166" ht="12.75" customHeight="1">
      <c r="A166" s="101"/>
      <c r="B166" s="74"/>
      <c r="C166" s="69"/>
      <c r="D166" s="102"/>
      <c r="E166" s="139"/>
      <c r="F166" s="74"/>
      <c r="G166" s="74"/>
      <c r="H166" s="70"/>
      <c r="I166" s="74"/>
      <c r="J166" s="74"/>
      <c r="K166" s="74"/>
      <c r="L166" s="74"/>
    </row>
    <row r="167" ht="12.75" customHeight="1">
      <c r="A167" s="101"/>
      <c r="B167" s="74"/>
      <c r="C167" s="69"/>
      <c r="D167" s="102"/>
      <c r="E167" s="143"/>
      <c r="F167" s="74"/>
      <c r="G167" s="50"/>
      <c r="H167" s="46"/>
      <c r="I167" s="74"/>
      <c r="J167" s="74"/>
      <c r="K167" s="74"/>
      <c r="L167" s="74"/>
    </row>
    <row r="168" ht="45.75" customHeight="1">
      <c r="A168" s="101"/>
      <c r="B168" s="61" t="s">
        <v>154</v>
      </c>
      <c r="C168" s="63"/>
      <c r="D168" s="156" t="s">
        <v>32</v>
      </c>
      <c r="E168" s="189" t="s">
        <v>155</v>
      </c>
      <c r="F168" s="67">
        <v>5.0</v>
      </c>
      <c r="G168" s="81"/>
      <c r="H168" s="133"/>
      <c r="I168" s="67"/>
      <c r="J168" s="67"/>
      <c r="K168" s="67"/>
      <c r="L168" s="67"/>
    </row>
    <row r="169" ht="12.75" customHeight="1">
      <c r="A169" s="101"/>
      <c r="B169" s="69"/>
      <c r="C169" s="74"/>
      <c r="D169" s="137"/>
      <c r="E169" s="173"/>
      <c r="F169" s="74"/>
      <c r="G169" s="74"/>
      <c r="H169" s="70"/>
      <c r="I169" s="74"/>
      <c r="J169" s="74"/>
      <c r="K169" s="74"/>
      <c r="L169" s="74"/>
    </row>
    <row r="170" ht="53.25" customHeight="1">
      <c r="A170" s="101"/>
      <c r="B170" s="69"/>
      <c r="C170" s="74"/>
      <c r="D170" s="137">
        <v>1.0</v>
      </c>
      <c r="E170" s="173" t="s">
        <v>156</v>
      </c>
      <c r="F170" s="74"/>
      <c r="G170" s="74"/>
      <c r="H170" s="70"/>
      <c r="I170" s="74"/>
      <c r="J170" s="74"/>
      <c r="K170" s="74"/>
      <c r="L170" s="74"/>
    </row>
    <row r="171" ht="53.25" customHeight="1">
      <c r="A171" s="101"/>
      <c r="B171" s="69"/>
      <c r="C171" s="74"/>
      <c r="D171" s="137">
        <v>2.0</v>
      </c>
      <c r="E171" s="174" t="s">
        <v>157</v>
      </c>
      <c r="F171" s="74"/>
      <c r="G171" s="74"/>
      <c r="H171" s="70"/>
      <c r="I171" s="74"/>
      <c r="J171" s="74"/>
      <c r="K171" s="74"/>
      <c r="L171" s="74"/>
    </row>
    <row r="172" ht="50.25" customHeight="1">
      <c r="A172" s="101"/>
      <c r="B172" s="69"/>
      <c r="C172" s="74"/>
      <c r="D172" s="137">
        <v>3.0</v>
      </c>
      <c r="E172" s="174" t="s">
        <v>158</v>
      </c>
      <c r="F172" s="74"/>
      <c r="G172" s="74"/>
      <c r="H172" s="70"/>
      <c r="I172" s="74"/>
      <c r="J172" s="74"/>
      <c r="K172" s="74"/>
      <c r="L172" s="74"/>
    </row>
    <row r="173" ht="46.5" customHeight="1">
      <c r="A173" s="101"/>
      <c r="B173" s="69"/>
      <c r="C173" s="74"/>
      <c r="D173" s="137">
        <v>4.0</v>
      </c>
      <c r="E173" s="174" t="s">
        <v>159</v>
      </c>
      <c r="F173" s="74"/>
      <c r="G173" s="74"/>
      <c r="H173" s="70"/>
      <c r="I173" s="74"/>
      <c r="J173" s="74"/>
      <c r="K173" s="74"/>
      <c r="L173" s="74"/>
    </row>
    <row r="174" ht="61.5" customHeight="1">
      <c r="A174" s="101"/>
      <c r="B174" s="69"/>
      <c r="C174" s="74"/>
      <c r="D174" s="137">
        <v>5.0</v>
      </c>
      <c r="E174" s="174" t="s">
        <v>160</v>
      </c>
      <c r="F174" s="74"/>
      <c r="G174" s="74"/>
      <c r="H174" s="70"/>
      <c r="I174" s="74"/>
      <c r="J174" s="74"/>
      <c r="K174" s="74"/>
      <c r="L174" s="74"/>
    </row>
    <row r="175" ht="12.75" customHeight="1">
      <c r="A175" s="101"/>
      <c r="B175" s="69"/>
      <c r="C175" s="74"/>
      <c r="D175" s="137"/>
      <c r="E175" s="190" t="s">
        <v>161</v>
      </c>
      <c r="F175" s="74"/>
      <c r="G175" s="74"/>
      <c r="H175" s="70"/>
      <c r="I175" s="74"/>
      <c r="J175" s="74"/>
      <c r="K175" s="74"/>
      <c r="L175" s="74"/>
    </row>
    <row r="176" ht="12.75" customHeight="1">
      <c r="A176" s="101"/>
      <c r="B176" s="69"/>
      <c r="C176" s="74"/>
      <c r="D176" s="137"/>
      <c r="E176" s="191"/>
      <c r="F176" s="74"/>
      <c r="G176" s="50"/>
      <c r="H176" s="46"/>
      <c r="I176" s="74"/>
      <c r="J176" s="74"/>
      <c r="K176" s="74"/>
      <c r="L176" s="74"/>
    </row>
    <row r="177" ht="53.25" customHeight="1">
      <c r="A177" s="116"/>
      <c r="B177" s="61" t="s">
        <v>162</v>
      </c>
      <c r="C177" s="63"/>
      <c r="D177" s="156" t="s">
        <v>32</v>
      </c>
      <c r="E177" s="192" t="s">
        <v>163</v>
      </c>
      <c r="F177" s="67">
        <v>5.0</v>
      </c>
      <c r="G177" s="81"/>
      <c r="H177" s="133"/>
      <c r="I177" s="67"/>
      <c r="J177" s="67"/>
      <c r="K177" s="67"/>
      <c r="L177" s="67"/>
    </row>
    <row r="178" ht="12.75" customHeight="1">
      <c r="A178" s="116"/>
      <c r="B178" s="69"/>
      <c r="C178" s="74"/>
      <c r="D178" s="137"/>
      <c r="E178" s="173"/>
      <c r="F178" s="74"/>
      <c r="G178" s="74"/>
      <c r="H178" s="70"/>
      <c r="I178" s="74"/>
      <c r="J178" s="74"/>
      <c r="K178" s="74"/>
      <c r="L178" s="74"/>
    </row>
    <row r="179" ht="47.25" customHeight="1">
      <c r="A179" s="116"/>
      <c r="B179" s="69"/>
      <c r="C179" s="74"/>
      <c r="D179" s="137">
        <v>1.0</v>
      </c>
      <c r="E179" s="77" t="s">
        <v>164</v>
      </c>
      <c r="F179" s="74"/>
      <c r="G179" s="74"/>
      <c r="H179" s="70"/>
      <c r="I179" s="74"/>
      <c r="J179" s="74"/>
      <c r="K179" s="74"/>
      <c r="L179" s="74"/>
    </row>
    <row r="180" ht="48.0" customHeight="1">
      <c r="A180" s="116"/>
      <c r="B180" s="69"/>
      <c r="C180" s="74"/>
      <c r="D180" s="137">
        <v>2.0</v>
      </c>
      <c r="E180" s="77" t="s">
        <v>165</v>
      </c>
      <c r="F180" s="74"/>
      <c r="G180" s="74"/>
      <c r="H180" s="70"/>
      <c r="I180" s="74"/>
      <c r="J180" s="74"/>
      <c r="K180" s="74"/>
      <c r="L180" s="74"/>
    </row>
    <row r="181" ht="52.5" customHeight="1">
      <c r="A181" s="116"/>
      <c r="B181" s="69"/>
      <c r="C181" s="74"/>
      <c r="D181" s="137">
        <v>3.0</v>
      </c>
      <c r="E181" s="77" t="s">
        <v>166</v>
      </c>
      <c r="F181" s="74"/>
      <c r="G181" s="74"/>
      <c r="H181" s="70"/>
      <c r="I181" s="74"/>
      <c r="J181" s="74"/>
      <c r="K181" s="74"/>
      <c r="L181" s="74"/>
    </row>
    <row r="182" ht="54.0" customHeight="1">
      <c r="A182" s="116"/>
      <c r="B182" s="69"/>
      <c r="C182" s="74"/>
      <c r="D182" s="137">
        <v>4.0</v>
      </c>
      <c r="E182" s="77" t="s">
        <v>167</v>
      </c>
      <c r="F182" s="74"/>
      <c r="G182" s="74"/>
      <c r="H182" s="70"/>
      <c r="I182" s="74"/>
      <c r="J182" s="74"/>
      <c r="K182" s="74"/>
      <c r="L182" s="74"/>
    </row>
    <row r="183" ht="61.5" customHeight="1">
      <c r="A183" s="116"/>
      <c r="B183" s="69"/>
      <c r="C183" s="74"/>
      <c r="D183" s="137">
        <v>5.0</v>
      </c>
      <c r="E183" s="77" t="s">
        <v>168</v>
      </c>
      <c r="F183" s="74"/>
      <c r="G183" s="74"/>
      <c r="H183" s="70"/>
      <c r="I183" s="74"/>
      <c r="J183" s="74"/>
      <c r="K183" s="74"/>
      <c r="L183" s="74"/>
    </row>
    <row r="184" ht="12.75" customHeight="1">
      <c r="A184" s="116"/>
      <c r="B184" s="69"/>
      <c r="C184" s="74"/>
      <c r="D184" s="137"/>
      <c r="E184" s="173" t="s">
        <v>169</v>
      </c>
      <c r="F184" s="74"/>
      <c r="G184" s="74"/>
      <c r="H184" s="70"/>
      <c r="I184" s="74"/>
      <c r="J184" s="74"/>
      <c r="K184" s="74"/>
      <c r="L184" s="74"/>
    </row>
    <row r="185" ht="18.75" customHeight="1">
      <c r="A185" s="116"/>
      <c r="B185" s="69"/>
      <c r="C185" s="86"/>
      <c r="D185" s="137"/>
      <c r="E185" s="135"/>
      <c r="F185" s="74"/>
      <c r="G185" s="50"/>
      <c r="H185" s="46"/>
      <c r="I185" s="74"/>
      <c r="J185" s="74"/>
      <c r="K185" s="74"/>
      <c r="L185" s="74"/>
    </row>
    <row r="186" ht="15.75" customHeight="1">
      <c r="A186" s="179"/>
      <c r="B186" s="61" t="s">
        <v>170</v>
      </c>
      <c r="C186" s="102"/>
      <c r="D186" s="156" t="s">
        <v>32</v>
      </c>
      <c r="E186" s="64" t="s">
        <v>171</v>
      </c>
      <c r="F186" s="66">
        <v>5.0</v>
      </c>
      <c r="G186" s="81"/>
      <c r="H186" s="133"/>
      <c r="I186" s="67"/>
      <c r="J186" s="67"/>
      <c r="K186" s="67"/>
      <c r="L186" s="67"/>
    </row>
    <row r="187" ht="14.25" customHeight="1">
      <c r="A187" s="69"/>
      <c r="B187" s="69"/>
      <c r="C187" s="74"/>
      <c r="D187" s="137"/>
      <c r="E187" s="173"/>
      <c r="F187" s="74"/>
      <c r="G187" s="74"/>
      <c r="H187" s="70"/>
      <c r="I187" s="74"/>
      <c r="J187" s="74"/>
      <c r="K187" s="74"/>
      <c r="L187" s="74"/>
    </row>
    <row r="188" ht="36.0" customHeight="1">
      <c r="A188" s="69"/>
      <c r="B188" s="69"/>
      <c r="C188" s="74"/>
      <c r="D188" s="137">
        <v>1.0</v>
      </c>
      <c r="E188" s="174" t="s">
        <v>172</v>
      </c>
      <c r="F188" s="74"/>
      <c r="G188" s="74"/>
      <c r="H188" s="70"/>
      <c r="I188" s="74"/>
      <c r="J188" s="74"/>
      <c r="K188" s="74"/>
      <c r="L188" s="74"/>
    </row>
    <row r="189" ht="36.0" customHeight="1">
      <c r="A189" s="101"/>
      <c r="B189" s="69"/>
      <c r="C189" s="74"/>
      <c r="D189" s="137">
        <v>2.0</v>
      </c>
      <c r="E189" s="174" t="s">
        <v>173</v>
      </c>
      <c r="F189" s="74"/>
      <c r="G189" s="74"/>
      <c r="H189" s="70"/>
      <c r="I189" s="74"/>
      <c r="J189" s="74"/>
      <c r="K189" s="74"/>
      <c r="L189" s="74"/>
    </row>
    <row r="190" ht="39.0" customHeight="1">
      <c r="A190" s="101"/>
      <c r="B190" s="69"/>
      <c r="C190" s="74"/>
      <c r="D190" s="137">
        <v>3.0</v>
      </c>
      <c r="E190" s="174" t="s">
        <v>174</v>
      </c>
      <c r="F190" s="74"/>
      <c r="G190" s="74"/>
      <c r="H190" s="70"/>
      <c r="I190" s="74"/>
      <c r="J190" s="74"/>
      <c r="K190" s="74"/>
      <c r="L190" s="74"/>
    </row>
    <row r="191" ht="40.5" customHeight="1">
      <c r="A191" s="101"/>
      <c r="B191" s="69"/>
      <c r="C191" s="74"/>
      <c r="D191" s="137">
        <v>4.0</v>
      </c>
      <c r="E191" s="174" t="s">
        <v>175</v>
      </c>
      <c r="F191" s="74"/>
      <c r="G191" s="74"/>
      <c r="H191" s="70"/>
      <c r="I191" s="74"/>
      <c r="J191" s="74"/>
      <c r="K191" s="74"/>
      <c r="L191" s="74"/>
    </row>
    <row r="192" ht="42.75" customHeight="1">
      <c r="A192" s="101"/>
      <c r="B192" s="69"/>
      <c r="C192" s="74"/>
      <c r="D192" s="137">
        <v>5.0</v>
      </c>
      <c r="E192" s="174" t="s">
        <v>176</v>
      </c>
      <c r="F192" s="74"/>
      <c r="G192" s="74"/>
      <c r="H192" s="70"/>
      <c r="I192" s="74"/>
      <c r="J192" s="74"/>
      <c r="K192" s="74"/>
      <c r="L192" s="74"/>
    </row>
    <row r="193" ht="12.75" customHeight="1">
      <c r="A193" s="101"/>
      <c r="B193" s="69"/>
      <c r="C193" s="74"/>
      <c r="D193" s="137"/>
      <c r="E193" s="190" t="s">
        <v>177</v>
      </c>
      <c r="F193" s="74"/>
      <c r="G193" s="74"/>
      <c r="H193" s="70"/>
      <c r="I193" s="74"/>
      <c r="J193" s="74"/>
      <c r="K193" s="74"/>
      <c r="L193" s="74"/>
    </row>
    <row r="194" ht="11.25" customHeight="1">
      <c r="A194" s="101"/>
      <c r="B194" s="69"/>
      <c r="C194" s="74"/>
      <c r="D194" s="157"/>
      <c r="E194" s="139"/>
      <c r="F194" s="50"/>
      <c r="G194" s="50"/>
      <c r="H194" s="46"/>
      <c r="I194" s="74"/>
      <c r="J194" s="74"/>
      <c r="K194" s="74"/>
      <c r="L194" s="74"/>
    </row>
    <row r="195" ht="35.25" customHeight="1">
      <c r="A195" s="101"/>
      <c r="B195" s="63" t="s">
        <v>178</v>
      </c>
      <c r="C195" s="102"/>
      <c r="D195" s="156" t="s">
        <v>32</v>
      </c>
      <c r="E195" s="80" t="s">
        <v>179</v>
      </c>
      <c r="F195" s="193">
        <v>5.0</v>
      </c>
      <c r="G195" s="81"/>
      <c r="H195" s="133"/>
      <c r="I195" s="67"/>
      <c r="J195" s="67"/>
      <c r="K195" s="67"/>
      <c r="L195" s="194"/>
    </row>
    <row r="196" ht="11.25" customHeight="1">
      <c r="A196" s="101"/>
      <c r="B196" s="74"/>
      <c r="C196" s="74"/>
      <c r="D196" s="102"/>
      <c r="E196" s="195"/>
      <c r="F196" s="92"/>
      <c r="G196" s="74"/>
      <c r="H196" s="70"/>
      <c r="I196" s="74"/>
      <c r="J196" s="74"/>
      <c r="K196" s="74"/>
      <c r="L196" s="74"/>
    </row>
    <row r="197" ht="21.75" customHeight="1">
      <c r="A197" s="101"/>
      <c r="B197" s="74"/>
      <c r="C197" s="74"/>
      <c r="D197" s="137">
        <v>1.0</v>
      </c>
      <c r="E197" s="91" t="s">
        <v>180</v>
      </c>
      <c r="F197" s="92"/>
      <c r="G197" s="74"/>
      <c r="H197" s="70"/>
      <c r="I197" s="74"/>
      <c r="J197" s="74"/>
      <c r="K197" s="74"/>
      <c r="L197" s="74"/>
    </row>
    <row r="198" ht="21.75" customHeight="1">
      <c r="A198" s="101"/>
      <c r="B198" s="74"/>
      <c r="C198" s="74"/>
      <c r="D198" s="137">
        <v>2.0</v>
      </c>
      <c r="E198" s="91" t="s">
        <v>181</v>
      </c>
      <c r="F198" s="92"/>
      <c r="G198" s="74"/>
      <c r="H198" s="70"/>
      <c r="I198" s="74"/>
      <c r="J198" s="74"/>
      <c r="K198" s="74"/>
      <c r="L198" s="74"/>
    </row>
    <row r="199" ht="23.25" customHeight="1">
      <c r="A199" s="101"/>
      <c r="B199" s="74"/>
      <c r="C199" s="74"/>
      <c r="D199" s="137">
        <v>3.0</v>
      </c>
      <c r="E199" s="91" t="s">
        <v>182</v>
      </c>
      <c r="F199" s="92"/>
      <c r="G199" s="74"/>
      <c r="H199" s="70"/>
      <c r="I199" s="74"/>
      <c r="J199" s="74"/>
      <c r="K199" s="74"/>
      <c r="L199" s="74"/>
    </row>
    <row r="200" ht="34.5" customHeight="1">
      <c r="A200" s="101"/>
      <c r="B200" s="74"/>
      <c r="C200" s="74"/>
      <c r="D200" s="137">
        <v>4.0</v>
      </c>
      <c r="E200" s="91" t="s">
        <v>183</v>
      </c>
      <c r="F200" s="92"/>
      <c r="G200" s="74"/>
      <c r="H200" s="70"/>
      <c r="I200" s="74"/>
      <c r="J200" s="74"/>
      <c r="K200" s="74"/>
      <c r="L200" s="74"/>
    </row>
    <row r="201" ht="37.5" customHeight="1">
      <c r="A201" s="101"/>
      <c r="B201" s="74"/>
      <c r="C201" s="74"/>
      <c r="D201" s="137">
        <v>5.0</v>
      </c>
      <c r="E201" s="91" t="s">
        <v>184</v>
      </c>
      <c r="F201" s="92"/>
      <c r="G201" s="74"/>
      <c r="H201" s="70"/>
      <c r="I201" s="74"/>
      <c r="J201" s="74"/>
      <c r="K201" s="74"/>
      <c r="L201" s="74"/>
    </row>
    <row r="202" ht="12.0" customHeight="1">
      <c r="A202" s="101"/>
      <c r="B202" s="74"/>
      <c r="C202" s="74"/>
      <c r="D202" s="102"/>
      <c r="E202" s="162"/>
      <c r="F202" s="95"/>
      <c r="G202" s="50"/>
      <c r="H202" s="46"/>
      <c r="I202" s="74"/>
      <c r="J202" s="74"/>
      <c r="K202" s="74"/>
      <c r="L202" s="74"/>
    </row>
    <row r="203" ht="15.75" customHeight="1">
      <c r="A203" s="101"/>
      <c r="B203" s="63" t="s">
        <v>185</v>
      </c>
      <c r="C203" s="156"/>
      <c r="D203" s="156" t="s">
        <v>32</v>
      </c>
      <c r="E203" s="181" t="s">
        <v>186</v>
      </c>
      <c r="F203" s="67">
        <v>5.0</v>
      </c>
      <c r="G203" s="81"/>
      <c r="H203" s="133"/>
      <c r="I203" s="67"/>
      <c r="J203" s="67"/>
      <c r="K203" s="67"/>
      <c r="L203" s="196"/>
    </row>
    <row r="204" ht="20.25" customHeight="1">
      <c r="A204" s="101"/>
      <c r="B204" s="74"/>
      <c r="C204" s="73"/>
      <c r="D204" s="137">
        <v>1.0</v>
      </c>
      <c r="E204" s="174" t="s">
        <v>187</v>
      </c>
      <c r="F204" s="74"/>
      <c r="G204" s="74"/>
      <c r="H204" s="70"/>
      <c r="I204" s="74"/>
      <c r="J204" s="74"/>
      <c r="K204" s="74"/>
      <c r="L204" s="74"/>
    </row>
    <row r="205" ht="23.25" customHeight="1">
      <c r="A205" s="101"/>
      <c r="B205" s="74"/>
      <c r="C205" s="73"/>
      <c r="D205" s="137">
        <v>2.0</v>
      </c>
      <c r="E205" s="174" t="s">
        <v>188</v>
      </c>
      <c r="F205" s="74"/>
      <c r="G205" s="74"/>
      <c r="H205" s="70"/>
      <c r="I205" s="74"/>
      <c r="J205" s="74"/>
      <c r="K205" s="74"/>
      <c r="L205" s="74"/>
    </row>
    <row r="206" ht="23.25" customHeight="1">
      <c r="A206" s="101"/>
      <c r="B206" s="74"/>
      <c r="C206" s="73"/>
      <c r="D206" s="137">
        <v>3.0</v>
      </c>
      <c r="E206" s="174" t="s">
        <v>189</v>
      </c>
      <c r="F206" s="74"/>
      <c r="G206" s="74"/>
      <c r="H206" s="70"/>
      <c r="I206" s="74"/>
      <c r="J206" s="74"/>
      <c r="K206" s="74"/>
      <c r="L206" s="74"/>
    </row>
    <row r="207" ht="33.75" customHeight="1">
      <c r="A207" s="101"/>
      <c r="B207" s="74"/>
      <c r="C207" s="73"/>
      <c r="D207" s="137">
        <v>4.0</v>
      </c>
      <c r="E207" s="174" t="s">
        <v>190</v>
      </c>
      <c r="F207" s="74"/>
      <c r="G207" s="74"/>
      <c r="H207" s="70"/>
      <c r="I207" s="74"/>
      <c r="J207" s="74"/>
      <c r="K207" s="74"/>
      <c r="L207" s="74"/>
    </row>
    <row r="208" ht="31.5" customHeight="1">
      <c r="A208" s="101"/>
      <c r="B208" s="74"/>
      <c r="C208" s="73"/>
      <c r="D208" s="137">
        <v>5.0</v>
      </c>
      <c r="E208" s="174" t="s">
        <v>191</v>
      </c>
      <c r="F208" s="74"/>
      <c r="G208" s="74"/>
      <c r="H208" s="70"/>
      <c r="I208" s="74"/>
      <c r="J208" s="74"/>
      <c r="K208" s="74"/>
      <c r="L208" s="74"/>
    </row>
    <row r="209" ht="9.75" customHeight="1">
      <c r="A209" s="101"/>
      <c r="B209" s="86"/>
      <c r="C209" s="183"/>
      <c r="D209" s="157"/>
      <c r="E209" s="190"/>
      <c r="F209" s="74"/>
      <c r="G209" s="50"/>
      <c r="H209" s="46"/>
      <c r="I209" s="74"/>
      <c r="J209" s="74"/>
      <c r="K209" s="74"/>
      <c r="L209" s="74"/>
    </row>
    <row r="210" ht="14.25" customHeight="1">
      <c r="A210" s="116"/>
      <c r="B210" s="197"/>
      <c r="C210" s="197"/>
      <c r="D210" s="197"/>
      <c r="E210" s="198" t="s">
        <v>192</v>
      </c>
      <c r="F210" s="199">
        <f t="shared" ref="F210:H210" si="1">SUM(F13:F209)</f>
        <v>95</v>
      </c>
      <c r="G210" s="199">
        <f t="shared" si="1"/>
        <v>0</v>
      </c>
      <c r="H210" s="199">
        <f t="shared" si="1"/>
        <v>0</v>
      </c>
      <c r="I210" s="200"/>
      <c r="J210" s="201"/>
      <c r="K210" s="202"/>
      <c r="L210" s="203"/>
    </row>
    <row r="211" ht="12.75" customHeight="1">
      <c r="A211" s="204"/>
      <c r="B211" s="201"/>
      <c r="C211" s="201"/>
      <c r="D211" s="201"/>
      <c r="E211" s="205" t="s">
        <v>193</v>
      </c>
      <c r="F211" s="206"/>
      <c r="G211" s="206">
        <f>G210/F210*100</f>
        <v>0</v>
      </c>
      <c r="H211" s="207">
        <f>H210/F210*100</f>
        <v>0</v>
      </c>
      <c r="I211" s="208"/>
      <c r="J211" s="209"/>
      <c r="K211" s="210"/>
      <c r="L211" s="211"/>
    </row>
    <row r="212" ht="21.75" customHeight="1">
      <c r="A212" s="212" t="s">
        <v>194</v>
      </c>
      <c r="B212" s="213">
        <v>2.1</v>
      </c>
      <c r="C212" s="214"/>
      <c r="D212" s="215"/>
      <c r="E212" s="216" t="s">
        <v>195</v>
      </c>
      <c r="F212" s="57"/>
      <c r="G212" s="57"/>
      <c r="H212" s="214"/>
      <c r="I212" s="217"/>
      <c r="J212" s="218"/>
      <c r="K212" s="218"/>
      <c r="L212" s="219"/>
    </row>
    <row r="213" ht="53.25" customHeight="1">
      <c r="A213" s="50"/>
      <c r="B213" s="220" t="s">
        <v>196</v>
      </c>
      <c r="C213" s="220"/>
      <c r="D213" s="221" t="s">
        <v>32</v>
      </c>
      <c r="E213" s="88" t="s">
        <v>197</v>
      </c>
      <c r="F213" s="222">
        <v>5.0</v>
      </c>
      <c r="G213" s="223"/>
      <c r="H213" s="224"/>
      <c r="I213" s="225"/>
      <c r="J213" s="226"/>
      <c r="K213" s="226"/>
      <c r="L213" s="226"/>
    </row>
    <row r="214" ht="23.25" customHeight="1">
      <c r="A214" s="227"/>
      <c r="B214" s="74"/>
      <c r="C214" s="74"/>
      <c r="D214" s="228"/>
      <c r="E214" s="71"/>
      <c r="F214" s="69"/>
      <c r="G214" s="74"/>
      <c r="H214" s="92"/>
      <c r="I214" s="73"/>
      <c r="J214" s="74"/>
      <c r="K214" s="74"/>
      <c r="L214" s="74"/>
    </row>
    <row r="215" ht="30.0" customHeight="1">
      <c r="A215" s="229"/>
      <c r="B215" s="74"/>
      <c r="C215" s="74"/>
      <c r="D215" s="90">
        <v>1.0</v>
      </c>
      <c r="E215" s="123" t="s">
        <v>198</v>
      </c>
      <c r="F215" s="69"/>
      <c r="G215" s="74"/>
      <c r="H215" s="92"/>
      <c r="I215" s="73"/>
      <c r="J215" s="74"/>
      <c r="K215" s="74"/>
      <c r="L215" s="74"/>
    </row>
    <row r="216" ht="30.0" customHeight="1">
      <c r="A216" s="229"/>
      <c r="B216" s="74"/>
      <c r="C216" s="74"/>
      <c r="D216" s="90">
        <v>2.0</v>
      </c>
      <c r="E216" s="91" t="s">
        <v>199</v>
      </c>
      <c r="F216" s="69"/>
      <c r="G216" s="74"/>
      <c r="H216" s="92"/>
      <c r="I216" s="73"/>
      <c r="J216" s="74"/>
      <c r="K216" s="74"/>
      <c r="L216" s="74"/>
    </row>
    <row r="217" ht="48.75" customHeight="1">
      <c r="A217" s="229"/>
      <c r="B217" s="74"/>
      <c r="C217" s="74"/>
      <c r="D217" s="90">
        <v>3.0</v>
      </c>
      <c r="E217" s="94" t="s">
        <v>200</v>
      </c>
      <c r="F217" s="69"/>
      <c r="G217" s="74"/>
      <c r="H217" s="92"/>
      <c r="I217" s="73"/>
      <c r="J217" s="74"/>
      <c r="K217" s="74"/>
      <c r="L217" s="74"/>
    </row>
    <row r="218" ht="15.75" customHeight="1">
      <c r="A218" s="229"/>
      <c r="B218" s="74"/>
      <c r="C218" s="74"/>
      <c r="D218" s="90">
        <v>4.0</v>
      </c>
      <c r="E218" s="91" t="s">
        <v>201</v>
      </c>
      <c r="F218" s="69"/>
      <c r="G218" s="74"/>
      <c r="H218" s="92"/>
      <c r="I218" s="73"/>
      <c r="J218" s="74"/>
      <c r="K218" s="74"/>
      <c r="L218" s="74"/>
    </row>
    <row r="219" ht="30.0" customHeight="1">
      <c r="A219" s="229"/>
      <c r="B219" s="74"/>
      <c r="C219" s="74"/>
      <c r="D219" s="90">
        <v>5.0</v>
      </c>
      <c r="E219" s="91" t="s">
        <v>202</v>
      </c>
      <c r="F219" s="69"/>
      <c r="G219" s="74"/>
      <c r="H219" s="92"/>
      <c r="I219" s="73"/>
      <c r="J219" s="74"/>
      <c r="K219" s="74"/>
      <c r="L219" s="74"/>
    </row>
    <row r="220" ht="24.75" customHeight="1">
      <c r="A220" s="229"/>
      <c r="B220" s="74"/>
      <c r="C220" s="230"/>
      <c r="D220" s="228"/>
      <c r="E220" s="148" t="s">
        <v>203</v>
      </c>
      <c r="F220" s="147"/>
      <c r="G220" s="86"/>
      <c r="H220" s="49"/>
      <c r="I220" s="231"/>
      <c r="J220" s="115"/>
      <c r="K220" s="115"/>
      <c r="L220" s="112"/>
    </row>
    <row r="221" ht="75.75" customHeight="1">
      <c r="A221" s="229"/>
      <c r="B221" s="232" t="s">
        <v>204</v>
      </c>
      <c r="C221" s="233" t="s">
        <v>89</v>
      </c>
      <c r="D221" s="234" t="s">
        <v>32</v>
      </c>
      <c r="E221" s="130" t="s">
        <v>205</v>
      </c>
      <c r="F221" s="235"/>
      <c r="G221" s="236"/>
      <c r="H221" s="237"/>
      <c r="I221" s="226"/>
      <c r="J221" s="238"/>
      <c r="K221" s="226"/>
      <c r="L221" s="238"/>
    </row>
    <row r="222" ht="15.75" customHeight="1">
      <c r="A222" s="229"/>
      <c r="B222" s="69"/>
      <c r="C222" s="74"/>
      <c r="D222" s="239"/>
      <c r="E222" s="85" t="s">
        <v>49</v>
      </c>
      <c r="F222" s="74"/>
      <c r="G222" s="74"/>
      <c r="H222" s="70"/>
      <c r="I222" s="74"/>
      <c r="J222" s="74"/>
      <c r="K222" s="74"/>
      <c r="L222" s="74"/>
    </row>
    <row r="223" ht="12.75" customHeight="1">
      <c r="A223" s="229"/>
      <c r="B223" s="69"/>
      <c r="C223" s="74"/>
      <c r="D223" s="239"/>
      <c r="E223" s="85" t="s">
        <v>9</v>
      </c>
      <c r="F223" s="74"/>
      <c r="G223" s="74"/>
      <c r="H223" s="70"/>
      <c r="I223" s="74"/>
      <c r="J223" s="74"/>
      <c r="K223" s="74"/>
      <c r="L223" s="74"/>
    </row>
    <row r="224" ht="15.75" customHeight="1">
      <c r="A224" s="229"/>
      <c r="B224" s="147"/>
      <c r="C224" s="86"/>
      <c r="D224" s="240"/>
      <c r="E224" s="241" t="s">
        <v>206</v>
      </c>
      <c r="F224" s="74"/>
      <c r="G224" s="50"/>
      <c r="H224" s="46"/>
      <c r="I224" s="74"/>
      <c r="J224" s="74"/>
      <c r="K224" s="74"/>
      <c r="L224" s="74"/>
    </row>
    <row r="225" ht="43.5" customHeight="1">
      <c r="A225" s="242"/>
      <c r="B225" s="243" t="s">
        <v>207</v>
      </c>
      <c r="C225" s="243"/>
      <c r="D225" s="230" t="s">
        <v>32</v>
      </c>
      <c r="E225" s="181" t="s">
        <v>208</v>
      </c>
      <c r="F225" s="222">
        <v>5.0</v>
      </c>
      <c r="G225" s="223"/>
      <c r="H225" s="244"/>
      <c r="I225" s="226"/>
      <c r="J225" s="226"/>
      <c r="K225" s="226"/>
      <c r="L225" s="226"/>
    </row>
    <row r="226" ht="12.75" customHeight="1">
      <c r="A226" s="74"/>
      <c r="B226" s="69"/>
      <c r="C226" s="69"/>
      <c r="D226" s="230"/>
      <c r="E226" s="173"/>
      <c r="F226" s="69"/>
      <c r="G226" s="74"/>
      <c r="H226" s="171"/>
      <c r="I226" s="74"/>
      <c r="J226" s="74"/>
      <c r="K226" s="74"/>
      <c r="L226" s="74"/>
    </row>
    <row r="227" ht="15.75" customHeight="1">
      <c r="A227" s="245"/>
      <c r="B227" s="69"/>
      <c r="C227" s="69"/>
      <c r="D227" s="102">
        <v>1.0</v>
      </c>
      <c r="E227" s="173" t="s">
        <v>209</v>
      </c>
      <c r="F227" s="69"/>
      <c r="G227" s="74"/>
      <c r="H227" s="171"/>
      <c r="I227" s="74"/>
      <c r="J227" s="74"/>
      <c r="K227" s="74"/>
      <c r="L227" s="74"/>
    </row>
    <row r="228" ht="15.75" customHeight="1">
      <c r="A228" s="245"/>
      <c r="B228" s="69"/>
      <c r="C228" s="69"/>
      <c r="D228" s="102">
        <v>2.0</v>
      </c>
      <c r="E228" s="173" t="s">
        <v>210</v>
      </c>
      <c r="F228" s="69"/>
      <c r="G228" s="74"/>
      <c r="H228" s="171"/>
      <c r="I228" s="74"/>
      <c r="J228" s="74"/>
      <c r="K228" s="74"/>
      <c r="L228" s="74"/>
    </row>
    <row r="229" ht="15.75" customHeight="1">
      <c r="A229" s="245"/>
      <c r="B229" s="69"/>
      <c r="C229" s="69"/>
      <c r="D229" s="102">
        <v>3.0</v>
      </c>
      <c r="E229" s="173" t="s">
        <v>211</v>
      </c>
      <c r="F229" s="69"/>
      <c r="G229" s="74"/>
      <c r="H229" s="171"/>
      <c r="I229" s="74"/>
      <c r="J229" s="74"/>
      <c r="K229" s="74"/>
      <c r="L229" s="74"/>
    </row>
    <row r="230" ht="15.75" customHeight="1">
      <c r="A230" s="245"/>
      <c r="B230" s="69"/>
      <c r="C230" s="69"/>
      <c r="D230" s="102">
        <v>4.0</v>
      </c>
      <c r="E230" s="174" t="s">
        <v>212</v>
      </c>
      <c r="F230" s="69"/>
      <c r="G230" s="74"/>
      <c r="H230" s="171"/>
      <c r="I230" s="74"/>
      <c r="J230" s="74"/>
      <c r="K230" s="74"/>
      <c r="L230" s="74"/>
    </row>
    <row r="231" ht="15.75" customHeight="1">
      <c r="A231" s="245"/>
      <c r="B231" s="69"/>
      <c r="C231" s="69"/>
      <c r="D231" s="102">
        <v>5.0</v>
      </c>
      <c r="E231" s="174" t="s">
        <v>213</v>
      </c>
      <c r="F231" s="69"/>
      <c r="G231" s="74"/>
      <c r="H231" s="171"/>
      <c r="I231" s="74"/>
      <c r="J231" s="74"/>
      <c r="K231" s="74"/>
      <c r="L231" s="74"/>
    </row>
    <row r="232" ht="12.75" customHeight="1">
      <c r="A232" s="245"/>
      <c r="B232" s="69"/>
      <c r="C232" s="69"/>
      <c r="D232" s="230"/>
      <c r="E232" s="191"/>
      <c r="F232" s="69"/>
      <c r="G232" s="50"/>
      <c r="H232" s="175"/>
      <c r="I232" s="74"/>
      <c r="J232" s="74"/>
      <c r="K232" s="74"/>
      <c r="L232" s="74"/>
    </row>
    <row r="233" ht="27.0" customHeight="1">
      <c r="A233" s="243"/>
      <c r="B233" s="246">
        <v>2.2</v>
      </c>
      <c r="C233" s="247"/>
      <c r="D233" s="248"/>
      <c r="E233" s="129" t="s">
        <v>214</v>
      </c>
      <c r="F233" s="2"/>
      <c r="G233" s="2"/>
      <c r="H233" s="39"/>
      <c r="I233" s="218"/>
      <c r="J233" s="249"/>
      <c r="K233" s="249"/>
      <c r="L233" s="250"/>
      <c r="M233" s="251"/>
    </row>
    <row r="234" ht="15.75" customHeight="1">
      <c r="A234" s="69"/>
      <c r="B234" s="230" t="s">
        <v>215</v>
      </c>
      <c r="C234" s="232"/>
      <c r="D234" s="220" t="s">
        <v>32</v>
      </c>
      <c r="E234" s="252" t="s">
        <v>216</v>
      </c>
      <c r="F234" s="253">
        <v>5.0</v>
      </c>
      <c r="G234" s="254"/>
      <c r="H234" s="255"/>
      <c r="I234" s="226"/>
      <c r="J234" s="226"/>
      <c r="K234" s="226"/>
      <c r="L234" s="226"/>
    </row>
    <row r="235" ht="12.75" customHeight="1">
      <c r="A235" s="245"/>
      <c r="B235" s="74"/>
      <c r="C235" s="69"/>
      <c r="D235" s="230"/>
      <c r="E235" s="85"/>
      <c r="F235" s="74"/>
      <c r="G235" s="74"/>
      <c r="H235" s="70"/>
      <c r="I235" s="74"/>
      <c r="J235" s="74"/>
      <c r="K235" s="74"/>
      <c r="L235" s="74"/>
    </row>
    <row r="236" ht="15.75" customHeight="1">
      <c r="A236" s="245"/>
      <c r="B236" s="74"/>
      <c r="C236" s="69"/>
      <c r="D236" s="102">
        <v>1.0</v>
      </c>
      <c r="E236" s="85" t="s">
        <v>217</v>
      </c>
      <c r="F236" s="74"/>
      <c r="G236" s="74"/>
      <c r="H236" s="70"/>
      <c r="I236" s="74"/>
      <c r="J236" s="74"/>
      <c r="K236" s="74"/>
      <c r="L236" s="74"/>
    </row>
    <row r="237" ht="15.75" customHeight="1">
      <c r="A237" s="245"/>
      <c r="B237" s="74"/>
      <c r="C237" s="69"/>
      <c r="D237" s="102">
        <v>2.0</v>
      </c>
      <c r="E237" s="85" t="s">
        <v>218</v>
      </c>
      <c r="F237" s="74"/>
      <c r="G237" s="74"/>
      <c r="H237" s="70"/>
      <c r="I237" s="74"/>
      <c r="J237" s="74"/>
      <c r="K237" s="74"/>
      <c r="L237" s="74"/>
    </row>
    <row r="238" ht="15.75" customHeight="1">
      <c r="A238" s="245"/>
      <c r="B238" s="74"/>
      <c r="C238" s="69"/>
      <c r="D238" s="102">
        <v>3.0</v>
      </c>
      <c r="E238" s="85" t="s">
        <v>219</v>
      </c>
      <c r="F238" s="74"/>
      <c r="G238" s="74"/>
      <c r="H238" s="70"/>
      <c r="I238" s="74"/>
      <c r="J238" s="74"/>
      <c r="K238" s="74"/>
      <c r="L238" s="74"/>
    </row>
    <row r="239" ht="15.75" customHeight="1">
      <c r="A239" s="245"/>
      <c r="B239" s="74"/>
      <c r="C239" s="69"/>
      <c r="D239" s="102">
        <v>4.0</v>
      </c>
      <c r="E239" s="85" t="s">
        <v>220</v>
      </c>
      <c r="F239" s="74"/>
      <c r="G239" s="74"/>
      <c r="H239" s="70"/>
      <c r="I239" s="74"/>
      <c r="J239" s="74"/>
      <c r="K239" s="74"/>
      <c r="L239" s="74"/>
    </row>
    <row r="240" ht="58.5" customHeight="1">
      <c r="A240" s="245"/>
      <c r="B240" s="74"/>
      <c r="C240" s="69"/>
      <c r="D240" s="102">
        <v>5.0</v>
      </c>
      <c r="E240" s="85" t="s">
        <v>221</v>
      </c>
      <c r="F240" s="74"/>
      <c r="G240" s="74"/>
      <c r="H240" s="70"/>
      <c r="I240" s="74"/>
      <c r="J240" s="74"/>
      <c r="K240" s="74"/>
      <c r="L240" s="74"/>
    </row>
    <row r="241" ht="15.75" customHeight="1">
      <c r="A241" s="245"/>
      <c r="B241" s="74"/>
      <c r="C241" s="69"/>
      <c r="D241" s="230"/>
      <c r="E241" s="256"/>
      <c r="F241" s="74"/>
      <c r="G241" s="74"/>
      <c r="H241" s="70"/>
      <c r="I241" s="74"/>
      <c r="J241" s="74"/>
      <c r="K241" s="74"/>
      <c r="L241" s="74"/>
    </row>
    <row r="242" ht="12.75" customHeight="1">
      <c r="A242" s="245"/>
      <c r="B242" s="74"/>
      <c r="C242" s="69"/>
      <c r="D242" s="257"/>
      <c r="E242" s="135"/>
      <c r="F242" s="74"/>
      <c r="G242" s="50"/>
      <c r="H242" s="46"/>
      <c r="I242" s="74"/>
      <c r="J242" s="74"/>
      <c r="K242" s="74"/>
      <c r="L242" s="74"/>
    </row>
    <row r="243" ht="43.5" customHeight="1">
      <c r="A243" s="258"/>
      <c r="B243" s="220" t="s">
        <v>222</v>
      </c>
      <c r="C243" s="220"/>
      <c r="D243" s="220" t="s">
        <v>32</v>
      </c>
      <c r="E243" s="259" t="s">
        <v>223</v>
      </c>
      <c r="F243" s="235">
        <v>5.0</v>
      </c>
      <c r="G243" s="223"/>
      <c r="H243" s="260"/>
      <c r="I243" s="226"/>
      <c r="J243" s="226"/>
      <c r="K243" s="226"/>
      <c r="L243" s="226"/>
    </row>
    <row r="244" ht="15.75" customHeight="1">
      <c r="A244" s="74"/>
      <c r="B244" s="74"/>
      <c r="C244" s="74"/>
      <c r="D244" s="243"/>
      <c r="E244" s="261"/>
      <c r="F244" s="74"/>
      <c r="G244" s="74"/>
      <c r="H244" s="70"/>
      <c r="I244" s="74"/>
      <c r="J244" s="74"/>
      <c r="K244" s="74"/>
      <c r="L244" s="74"/>
    </row>
    <row r="245" ht="45.75" customHeight="1">
      <c r="A245" s="245"/>
      <c r="B245" s="74"/>
      <c r="C245" s="74"/>
      <c r="D245" s="137">
        <v>1.0</v>
      </c>
      <c r="E245" s="77" t="s">
        <v>224</v>
      </c>
      <c r="F245" s="74"/>
      <c r="G245" s="74"/>
      <c r="H245" s="70"/>
      <c r="I245" s="74"/>
      <c r="J245" s="74"/>
      <c r="K245" s="74"/>
      <c r="L245" s="74"/>
    </row>
    <row r="246" ht="15.75" customHeight="1">
      <c r="A246" s="245"/>
      <c r="B246" s="74"/>
      <c r="C246" s="74"/>
      <c r="D246" s="137">
        <v>2.0</v>
      </c>
      <c r="E246" s="77" t="s">
        <v>225</v>
      </c>
      <c r="F246" s="74"/>
      <c r="G246" s="74"/>
      <c r="H246" s="70"/>
      <c r="I246" s="74"/>
      <c r="J246" s="74"/>
      <c r="K246" s="74"/>
      <c r="L246" s="74"/>
    </row>
    <row r="247" ht="15.75" customHeight="1">
      <c r="A247" s="245"/>
      <c r="B247" s="74"/>
      <c r="C247" s="74"/>
      <c r="D247" s="137">
        <v>3.0</v>
      </c>
      <c r="E247" s="77" t="s">
        <v>226</v>
      </c>
      <c r="F247" s="74"/>
      <c r="G247" s="74"/>
      <c r="H247" s="70"/>
      <c r="I247" s="74"/>
      <c r="J247" s="74"/>
      <c r="K247" s="74"/>
      <c r="L247" s="74"/>
    </row>
    <row r="248" ht="71.25" customHeight="1">
      <c r="A248" s="245"/>
      <c r="B248" s="74"/>
      <c r="C248" s="74"/>
      <c r="D248" s="137">
        <v>4.0</v>
      </c>
      <c r="E248" s="262" t="s">
        <v>227</v>
      </c>
      <c r="F248" s="74"/>
      <c r="G248" s="74"/>
      <c r="H248" s="70"/>
      <c r="I248" s="74"/>
      <c r="J248" s="74"/>
      <c r="K248" s="74"/>
      <c r="L248" s="74"/>
    </row>
    <row r="249" ht="15.75" customHeight="1">
      <c r="A249" s="245"/>
      <c r="B249" s="74"/>
      <c r="C249" s="74"/>
      <c r="D249" s="137">
        <v>5.0</v>
      </c>
      <c r="E249" s="85" t="s">
        <v>228</v>
      </c>
      <c r="F249" s="74"/>
      <c r="G249" s="74"/>
      <c r="H249" s="70"/>
      <c r="I249" s="74"/>
      <c r="J249" s="74"/>
      <c r="K249" s="74"/>
      <c r="L249" s="74"/>
    </row>
    <row r="250" ht="15.75" customHeight="1">
      <c r="A250" s="245"/>
      <c r="B250" s="74"/>
      <c r="C250" s="74"/>
      <c r="D250" s="239"/>
      <c r="E250" s="139"/>
      <c r="F250" s="74"/>
      <c r="G250" s="74"/>
      <c r="H250" s="70"/>
      <c r="I250" s="74"/>
      <c r="J250" s="74"/>
      <c r="K250" s="74"/>
      <c r="L250" s="74"/>
    </row>
    <row r="251" ht="12.75" customHeight="1">
      <c r="A251" s="245"/>
      <c r="B251" s="74"/>
      <c r="C251" s="74"/>
      <c r="D251" s="243"/>
      <c r="E251" s="263"/>
      <c r="F251" s="74"/>
      <c r="G251" s="50"/>
      <c r="H251" s="46"/>
      <c r="I251" s="74"/>
      <c r="J251" s="74"/>
      <c r="K251" s="74"/>
      <c r="L251" s="74"/>
    </row>
    <row r="252" ht="30.0" customHeight="1">
      <c r="A252" s="220"/>
      <c r="B252" s="44">
        <v>2.3</v>
      </c>
      <c r="C252" s="3"/>
      <c r="D252" s="220"/>
      <c r="E252" s="188" t="s">
        <v>229</v>
      </c>
      <c r="F252" s="2"/>
      <c r="G252" s="2"/>
      <c r="H252" s="3"/>
      <c r="I252" s="249"/>
      <c r="J252" s="249"/>
      <c r="K252" s="249"/>
      <c r="L252" s="250"/>
    </row>
    <row r="253" ht="15.75" customHeight="1">
      <c r="A253" s="74"/>
      <c r="B253" s="220" t="s">
        <v>230</v>
      </c>
      <c r="C253" s="232"/>
      <c r="D253" s="230" t="s">
        <v>32</v>
      </c>
      <c r="E253" s="181" t="s">
        <v>231</v>
      </c>
      <c r="F253" s="253">
        <v>5.0</v>
      </c>
      <c r="G253" s="254"/>
      <c r="H253" s="255"/>
      <c r="I253" s="226"/>
      <c r="J253" s="226"/>
      <c r="K253" s="226"/>
      <c r="L253" s="226"/>
    </row>
    <row r="254" ht="15.75" customHeight="1">
      <c r="A254" s="229"/>
      <c r="B254" s="74"/>
      <c r="C254" s="69"/>
      <c r="D254" s="230"/>
      <c r="E254" s="173"/>
      <c r="F254" s="74"/>
      <c r="G254" s="74"/>
      <c r="H254" s="70"/>
      <c r="I254" s="74"/>
      <c r="J254" s="74"/>
      <c r="K254" s="74"/>
      <c r="L254" s="74"/>
    </row>
    <row r="255" ht="15.75" customHeight="1">
      <c r="A255" s="229"/>
      <c r="B255" s="74"/>
      <c r="C255" s="69"/>
      <c r="D255" s="102">
        <v>1.0</v>
      </c>
      <c r="E255" s="264" t="s">
        <v>232</v>
      </c>
      <c r="F255" s="74"/>
      <c r="G255" s="74"/>
      <c r="H255" s="70"/>
      <c r="I255" s="74"/>
      <c r="J255" s="74"/>
      <c r="K255" s="74"/>
      <c r="L255" s="74"/>
    </row>
    <row r="256" ht="15.75" customHeight="1">
      <c r="A256" s="229"/>
      <c r="B256" s="74"/>
      <c r="C256" s="69"/>
      <c r="D256" s="102">
        <v>2.0</v>
      </c>
      <c r="E256" s="174" t="s">
        <v>233</v>
      </c>
      <c r="F256" s="74"/>
      <c r="G256" s="74"/>
      <c r="H256" s="70"/>
      <c r="I256" s="74"/>
      <c r="J256" s="74"/>
      <c r="K256" s="74"/>
      <c r="L256" s="74"/>
    </row>
    <row r="257" ht="15.75" customHeight="1">
      <c r="A257" s="229"/>
      <c r="B257" s="74"/>
      <c r="C257" s="69"/>
      <c r="D257" s="102">
        <v>3.0</v>
      </c>
      <c r="E257" s="174" t="s">
        <v>234</v>
      </c>
      <c r="F257" s="74"/>
      <c r="G257" s="74"/>
      <c r="H257" s="70"/>
      <c r="I257" s="74"/>
      <c r="J257" s="74"/>
      <c r="K257" s="74"/>
      <c r="L257" s="74"/>
    </row>
    <row r="258" ht="15.75" customHeight="1">
      <c r="A258" s="229"/>
      <c r="B258" s="74"/>
      <c r="C258" s="69"/>
      <c r="D258" s="102">
        <v>4.0</v>
      </c>
      <c r="E258" s="174" t="s">
        <v>235</v>
      </c>
      <c r="F258" s="74"/>
      <c r="G258" s="74"/>
      <c r="H258" s="70"/>
      <c r="I258" s="74"/>
      <c r="J258" s="74"/>
      <c r="K258" s="74"/>
      <c r="L258" s="74"/>
    </row>
    <row r="259" ht="30.0" customHeight="1">
      <c r="A259" s="229"/>
      <c r="B259" s="74"/>
      <c r="C259" s="69"/>
      <c r="D259" s="102">
        <v>5.0</v>
      </c>
      <c r="E259" s="174" t="s">
        <v>236</v>
      </c>
      <c r="F259" s="74"/>
      <c r="G259" s="74"/>
      <c r="H259" s="70"/>
      <c r="I259" s="74"/>
      <c r="J259" s="74"/>
      <c r="K259" s="74"/>
      <c r="L259" s="74"/>
    </row>
    <row r="260" ht="15.75" customHeight="1">
      <c r="A260" s="229"/>
      <c r="B260" s="74"/>
      <c r="C260" s="69"/>
      <c r="D260" s="230"/>
      <c r="E260" s="191"/>
      <c r="F260" s="74"/>
      <c r="G260" s="50"/>
      <c r="H260" s="46"/>
      <c r="I260" s="74"/>
      <c r="J260" s="74"/>
      <c r="K260" s="74"/>
      <c r="L260" s="74"/>
    </row>
    <row r="261" ht="15.75" customHeight="1">
      <c r="A261" s="229"/>
      <c r="B261" s="220" t="s">
        <v>237</v>
      </c>
      <c r="C261" s="232"/>
      <c r="D261" s="220" t="s">
        <v>32</v>
      </c>
      <c r="E261" s="166" t="s">
        <v>238</v>
      </c>
      <c r="F261" s="222">
        <v>5.0</v>
      </c>
      <c r="G261" s="260"/>
      <c r="H261" s="223"/>
      <c r="I261" s="225"/>
      <c r="J261" s="226"/>
      <c r="K261" s="226"/>
      <c r="L261" s="226"/>
    </row>
    <row r="262" ht="15.75" customHeight="1">
      <c r="A262" s="229"/>
      <c r="B262" s="74"/>
      <c r="C262" s="69"/>
      <c r="D262" s="230"/>
      <c r="E262" s="265"/>
      <c r="F262" s="69"/>
      <c r="G262" s="70"/>
      <c r="H262" s="74"/>
      <c r="I262" s="73"/>
      <c r="J262" s="74"/>
      <c r="K262" s="74"/>
      <c r="L262" s="74"/>
    </row>
    <row r="263" ht="15.75" customHeight="1">
      <c r="A263" s="229"/>
      <c r="B263" s="74"/>
      <c r="C263" s="69"/>
      <c r="D263" s="102">
        <v>1.0</v>
      </c>
      <c r="E263" s="174" t="s">
        <v>239</v>
      </c>
      <c r="F263" s="69"/>
      <c r="G263" s="70"/>
      <c r="H263" s="74"/>
      <c r="I263" s="73"/>
      <c r="J263" s="74"/>
      <c r="K263" s="74"/>
      <c r="L263" s="74"/>
    </row>
    <row r="264" ht="15.75" customHeight="1">
      <c r="A264" s="229"/>
      <c r="B264" s="74"/>
      <c r="C264" s="69"/>
      <c r="D264" s="102">
        <v>2.0</v>
      </c>
      <c r="E264" s="174" t="s">
        <v>240</v>
      </c>
      <c r="F264" s="69"/>
      <c r="G264" s="70"/>
      <c r="H264" s="74"/>
      <c r="I264" s="73"/>
      <c r="J264" s="74"/>
      <c r="K264" s="74"/>
      <c r="L264" s="74"/>
    </row>
    <row r="265" ht="15.75" customHeight="1">
      <c r="A265" s="229"/>
      <c r="B265" s="74"/>
      <c r="C265" s="69"/>
      <c r="D265" s="102">
        <v>3.0</v>
      </c>
      <c r="E265" s="173" t="s">
        <v>241</v>
      </c>
      <c r="F265" s="69"/>
      <c r="G265" s="70"/>
      <c r="H265" s="74"/>
      <c r="I265" s="73"/>
      <c r="J265" s="74"/>
      <c r="K265" s="74"/>
      <c r="L265" s="74"/>
    </row>
    <row r="266" ht="15.75" customHeight="1">
      <c r="A266" s="229"/>
      <c r="B266" s="74"/>
      <c r="C266" s="69"/>
      <c r="D266" s="102">
        <v>4.0</v>
      </c>
      <c r="E266" s="173" t="s">
        <v>242</v>
      </c>
      <c r="F266" s="69"/>
      <c r="G266" s="70"/>
      <c r="H266" s="74"/>
      <c r="I266" s="73"/>
      <c r="J266" s="74"/>
      <c r="K266" s="74"/>
      <c r="L266" s="74"/>
    </row>
    <row r="267" ht="15.75" customHeight="1">
      <c r="A267" s="229"/>
      <c r="B267" s="74"/>
      <c r="C267" s="69"/>
      <c r="D267" s="102">
        <v>5.0</v>
      </c>
      <c r="E267" s="173" t="s">
        <v>243</v>
      </c>
      <c r="F267" s="69"/>
      <c r="G267" s="70"/>
      <c r="H267" s="74"/>
      <c r="I267" s="73"/>
      <c r="J267" s="74"/>
      <c r="K267" s="74"/>
      <c r="L267" s="74"/>
    </row>
    <row r="268" ht="15.75" customHeight="1">
      <c r="A268" s="229"/>
      <c r="B268" s="74"/>
      <c r="C268" s="69"/>
      <c r="D268" s="230"/>
      <c r="E268" s="85"/>
      <c r="F268" s="69"/>
      <c r="G268" s="163"/>
      <c r="H268" s="86"/>
      <c r="I268" s="73"/>
      <c r="J268" s="74"/>
      <c r="K268" s="74"/>
      <c r="L268" s="74"/>
    </row>
    <row r="269" ht="15.75" customHeight="1">
      <c r="A269" s="245"/>
      <c r="B269" s="230" t="s">
        <v>244</v>
      </c>
      <c r="C269" s="232"/>
      <c r="D269" s="220" t="s">
        <v>32</v>
      </c>
      <c r="E269" s="266" t="s">
        <v>245</v>
      </c>
      <c r="F269" s="235">
        <v>5.0</v>
      </c>
      <c r="G269" s="223"/>
      <c r="H269" s="255"/>
      <c r="I269" s="226"/>
      <c r="J269" s="226"/>
      <c r="K269" s="226"/>
      <c r="L269" s="226"/>
    </row>
    <row r="270" ht="15.75" customHeight="1">
      <c r="A270" s="245"/>
      <c r="B270" s="74"/>
      <c r="C270" s="69"/>
      <c r="D270" s="230"/>
      <c r="E270" s="85"/>
      <c r="F270" s="74"/>
      <c r="G270" s="74"/>
      <c r="H270" s="70"/>
      <c r="I270" s="74"/>
      <c r="J270" s="74"/>
      <c r="K270" s="74"/>
      <c r="L270" s="74"/>
    </row>
    <row r="271" ht="15.75" customHeight="1">
      <c r="A271" s="245"/>
      <c r="B271" s="74"/>
      <c r="C271" s="69"/>
      <c r="D271" s="102">
        <v>1.0</v>
      </c>
      <c r="E271" s="85" t="s">
        <v>246</v>
      </c>
      <c r="F271" s="74"/>
      <c r="G271" s="74"/>
      <c r="H271" s="70"/>
      <c r="I271" s="74"/>
      <c r="J271" s="74"/>
      <c r="K271" s="74"/>
      <c r="L271" s="74"/>
    </row>
    <row r="272" ht="15.75" customHeight="1">
      <c r="A272" s="245"/>
      <c r="B272" s="74"/>
      <c r="C272" s="69"/>
      <c r="D272" s="102">
        <v>2.0</v>
      </c>
      <c r="E272" s="85" t="s">
        <v>247</v>
      </c>
      <c r="F272" s="74"/>
      <c r="G272" s="74"/>
      <c r="H272" s="70"/>
      <c r="I272" s="74"/>
      <c r="J272" s="74"/>
      <c r="K272" s="74"/>
      <c r="L272" s="74"/>
    </row>
    <row r="273" ht="15.75" customHeight="1">
      <c r="A273" s="245"/>
      <c r="B273" s="74"/>
      <c r="C273" s="69"/>
      <c r="D273" s="102">
        <v>3.0</v>
      </c>
      <c r="E273" s="85" t="s">
        <v>248</v>
      </c>
      <c r="F273" s="74"/>
      <c r="G273" s="74"/>
      <c r="H273" s="70"/>
      <c r="I273" s="74"/>
      <c r="J273" s="74"/>
      <c r="K273" s="74"/>
      <c r="L273" s="74"/>
    </row>
    <row r="274" ht="15.75" customHeight="1">
      <c r="A274" s="245"/>
      <c r="B274" s="74"/>
      <c r="C274" s="69"/>
      <c r="D274" s="102">
        <v>4.0</v>
      </c>
      <c r="E274" s="77" t="s">
        <v>249</v>
      </c>
      <c r="F274" s="74"/>
      <c r="G274" s="74"/>
      <c r="H274" s="70"/>
      <c r="I274" s="74"/>
      <c r="J274" s="74"/>
      <c r="K274" s="74"/>
      <c r="L274" s="74"/>
    </row>
    <row r="275" ht="15.75" customHeight="1">
      <c r="A275" s="245"/>
      <c r="B275" s="74"/>
      <c r="C275" s="69"/>
      <c r="D275" s="102">
        <v>5.0</v>
      </c>
      <c r="E275" s="77" t="s">
        <v>250</v>
      </c>
      <c r="F275" s="74"/>
      <c r="G275" s="74"/>
      <c r="H275" s="70"/>
      <c r="I275" s="74"/>
      <c r="J275" s="74"/>
      <c r="K275" s="74"/>
      <c r="L275" s="74"/>
    </row>
    <row r="276" ht="15.75" customHeight="1">
      <c r="A276" s="245"/>
      <c r="B276" s="74"/>
      <c r="C276" s="69"/>
      <c r="D276" s="230"/>
      <c r="E276" s="267"/>
      <c r="F276" s="74"/>
      <c r="G276" s="50"/>
      <c r="H276" s="46"/>
      <c r="I276" s="74"/>
      <c r="J276" s="74"/>
      <c r="K276" s="74"/>
      <c r="L276" s="74"/>
    </row>
    <row r="277" ht="12.75" customHeight="1">
      <c r="A277" s="245"/>
      <c r="B277" s="228"/>
      <c r="C277" s="268"/>
      <c r="D277" s="268"/>
      <c r="E277" s="269" t="s">
        <v>251</v>
      </c>
      <c r="F277" s="270">
        <f t="shared" ref="F277:H277" si="2">SUM(F213:F276)</f>
        <v>35</v>
      </c>
      <c r="G277" s="271">
        <f t="shared" si="2"/>
        <v>0</v>
      </c>
      <c r="H277" s="257">
        <f t="shared" si="2"/>
        <v>0</v>
      </c>
      <c r="I277" s="272"/>
      <c r="J277" s="273"/>
      <c r="K277" s="273"/>
      <c r="L277" s="274"/>
    </row>
    <row r="278" ht="12.75" customHeight="1">
      <c r="A278" s="245"/>
      <c r="B278" s="228"/>
      <c r="C278" s="268"/>
      <c r="D278" s="268"/>
      <c r="E278" s="275" t="s">
        <v>252</v>
      </c>
      <c r="F278" s="270"/>
      <c r="G278" s="271">
        <f>G277/F277*100</f>
        <v>0</v>
      </c>
      <c r="H278" s="276">
        <f>H277/F277*100</f>
        <v>0</v>
      </c>
      <c r="I278" s="277"/>
      <c r="J278" s="278"/>
      <c r="K278" s="278"/>
      <c r="L278" s="279"/>
    </row>
    <row r="279" ht="12.75" customHeight="1">
      <c r="A279" s="172"/>
      <c r="B279" s="113"/>
      <c r="C279" s="280"/>
      <c r="D279" s="280"/>
      <c r="E279" s="281"/>
      <c r="F279" s="205"/>
      <c r="G279" s="205"/>
      <c r="H279" s="282"/>
      <c r="I279" s="283"/>
      <c r="J279" s="284"/>
      <c r="K279" s="284"/>
      <c r="L279" s="285"/>
    </row>
    <row r="280" ht="15.75" customHeight="1">
      <c r="A280" s="286" t="s">
        <v>253</v>
      </c>
      <c r="B280" s="287">
        <v>3.1</v>
      </c>
      <c r="C280" s="214"/>
      <c r="D280" s="288"/>
      <c r="E280" s="289" t="s">
        <v>254</v>
      </c>
      <c r="F280" s="290"/>
      <c r="G280" s="290"/>
      <c r="H280" s="291"/>
      <c r="I280" s="292"/>
      <c r="J280" s="293"/>
      <c r="K280" s="293"/>
      <c r="L280" s="250"/>
    </row>
    <row r="281" ht="69.0" customHeight="1">
      <c r="A281" s="70"/>
      <c r="B281" s="220" t="s">
        <v>255</v>
      </c>
      <c r="C281" s="294" t="s">
        <v>89</v>
      </c>
      <c r="D281" s="234" t="s">
        <v>32</v>
      </c>
      <c r="E281" s="64" t="s">
        <v>256</v>
      </c>
      <c r="F281" s="295">
        <v>5.0</v>
      </c>
      <c r="G281" s="296"/>
      <c r="H281" s="297"/>
      <c r="I281" s="226"/>
      <c r="J281" s="226"/>
      <c r="K281" s="226"/>
      <c r="L281" s="226"/>
    </row>
    <row r="282" ht="15.75" customHeight="1">
      <c r="A282" s="46"/>
      <c r="B282" s="74"/>
      <c r="C282" s="92"/>
      <c r="D282" s="239"/>
      <c r="E282" s="85" t="s">
        <v>49</v>
      </c>
      <c r="F282" s="74"/>
      <c r="G282" s="74"/>
      <c r="H282" s="171"/>
      <c r="I282" s="74"/>
      <c r="J282" s="74"/>
      <c r="K282" s="74"/>
      <c r="L282" s="74"/>
    </row>
    <row r="283" ht="15.75" customHeight="1">
      <c r="A283" s="298"/>
      <c r="B283" s="74"/>
      <c r="C283" s="92"/>
      <c r="D283" s="239"/>
      <c r="E283" s="85" t="s">
        <v>9</v>
      </c>
      <c r="F283" s="74"/>
      <c r="G283" s="74"/>
      <c r="H283" s="171"/>
      <c r="I283" s="74"/>
      <c r="J283" s="74"/>
      <c r="K283" s="74"/>
      <c r="L283" s="74"/>
    </row>
    <row r="284" ht="15.75" customHeight="1">
      <c r="A284" s="299"/>
      <c r="B284" s="86"/>
      <c r="C284" s="95"/>
      <c r="D284" s="239"/>
      <c r="E284" s="85"/>
      <c r="F284" s="74"/>
      <c r="G284" s="74"/>
      <c r="H284" s="171"/>
      <c r="I284" s="74"/>
      <c r="J284" s="74"/>
      <c r="K284" s="74"/>
      <c r="L284" s="74"/>
    </row>
    <row r="285" ht="15.75" customHeight="1">
      <c r="A285" s="300"/>
      <c r="B285" s="228" t="s">
        <v>257</v>
      </c>
      <c r="C285" s="233" t="s">
        <v>89</v>
      </c>
      <c r="D285" s="234" t="s">
        <v>32</v>
      </c>
      <c r="E285" s="64" t="s">
        <v>258</v>
      </c>
      <c r="F285" s="74"/>
      <c r="G285" s="74"/>
      <c r="H285" s="171"/>
      <c r="I285" s="74"/>
      <c r="J285" s="74"/>
      <c r="K285" s="74"/>
      <c r="L285" s="74"/>
    </row>
    <row r="286" ht="15.75" customHeight="1">
      <c r="A286" s="301"/>
      <c r="C286" s="74"/>
      <c r="D286" s="302"/>
      <c r="E286" s="85" t="s">
        <v>49</v>
      </c>
      <c r="F286" s="74"/>
      <c r="G286" s="74"/>
      <c r="H286" s="171"/>
      <c r="I286" s="74"/>
      <c r="J286" s="74"/>
      <c r="K286" s="74"/>
      <c r="L286" s="74"/>
    </row>
    <row r="287" ht="15.75" customHeight="1">
      <c r="A287" s="301"/>
      <c r="C287" s="74"/>
      <c r="D287" s="302"/>
      <c r="E287" s="85" t="s">
        <v>9</v>
      </c>
      <c r="F287" s="74"/>
      <c r="G287" s="74"/>
      <c r="H287" s="171"/>
      <c r="I287" s="74"/>
      <c r="J287" s="74"/>
      <c r="K287" s="74"/>
      <c r="L287" s="74"/>
    </row>
    <row r="288" ht="15.75" customHeight="1">
      <c r="A288" s="301"/>
      <c r="C288" s="74"/>
      <c r="D288" s="302"/>
      <c r="E288" s="85"/>
      <c r="F288" s="74"/>
      <c r="G288" s="74"/>
      <c r="H288" s="171"/>
      <c r="I288" s="74"/>
      <c r="J288" s="74"/>
      <c r="K288" s="74"/>
      <c r="L288" s="74"/>
    </row>
    <row r="289" ht="15.0" customHeight="1">
      <c r="A289" s="301"/>
      <c r="C289" s="50"/>
      <c r="D289" s="302"/>
      <c r="E289" s="135"/>
      <c r="F289" s="74"/>
      <c r="G289" s="74"/>
      <c r="H289" s="171"/>
      <c r="I289" s="74"/>
      <c r="J289" s="74"/>
      <c r="K289" s="74"/>
      <c r="L289" s="74"/>
    </row>
    <row r="290" ht="15.75" customHeight="1">
      <c r="A290" s="303"/>
      <c r="B290" s="304" t="s">
        <v>259</v>
      </c>
      <c r="C290" s="233" t="s">
        <v>89</v>
      </c>
      <c r="D290" s="234" t="s">
        <v>32</v>
      </c>
      <c r="E290" s="130" t="s">
        <v>260</v>
      </c>
      <c r="F290" s="74"/>
      <c r="G290" s="74"/>
      <c r="H290" s="171"/>
      <c r="I290" s="74"/>
      <c r="J290" s="74"/>
      <c r="K290" s="74"/>
      <c r="L290" s="74"/>
    </row>
    <row r="291" ht="15.75" customHeight="1">
      <c r="A291" s="303"/>
      <c r="C291" s="74"/>
      <c r="D291" s="239"/>
      <c r="E291" s="85" t="s">
        <v>49</v>
      </c>
      <c r="F291" s="74"/>
      <c r="G291" s="74"/>
      <c r="H291" s="171"/>
      <c r="I291" s="74"/>
      <c r="J291" s="74"/>
      <c r="K291" s="74"/>
      <c r="L291" s="74"/>
    </row>
    <row r="292" ht="15.75" customHeight="1">
      <c r="A292" s="245"/>
      <c r="C292" s="74"/>
      <c r="D292" s="239"/>
      <c r="E292" s="85" t="s">
        <v>9</v>
      </c>
      <c r="F292" s="74"/>
      <c r="G292" s="74"/>
      <c r="H292" s="171"/>
      <c r="I292" s="74"/>
      <c r="J292" s="74"/>
      <c r="K292" s="74"/>
      <c r="L292" s="74"/>
    </row>
    <row r="293" ht="15.75" customHeight="1">
      <c r="A293" s="245"/>
      <c r="C293" s="86"/>
      <c r="D293" s="240"/>
      <c r="E293" s="85"/>
      <c r="F293" s="74"/>
      <c r="G293" s="74"/>
      <c r="H293" s="171"/>
      <c r="I293" s="74"/>
      <c r="J293" s="74"/>
      <c r="K293" s="74"/>
      <c r="L293" s="74"/>
    </row>
    <row r="294" ht="15.75" customHeight="1">
      <c r="A294" s="245"/>
      <c r="B294" s="305" t="s">
        <v>261</v>
      </c>
      <c r="C294" s="230"/>
      <c r="D294" s="234" t="s">
        <v>32</v>
      </c>
      <c r="E294" s="306" t="s">
        <v>262</v>
      </c>
      <c r="F294" s="74"/>
      <c r="G294" s="74"/>
      <c r="H294" s="171"/>
      <c r="I294" s="74"/>
      <c r="J294" s="74"/>
      <c r="K294" s="74"/>
      <c r="L294" s="74"/>
    </row>
    <row r="295" ht="15.75" customHeight="1">
      <c r="A295" s="245"/>
      <c r="B295" s="171"/>
      <c r="C295" s="74"/>
      <c r="D295" s="239"/>
      <c r="E295" s="95"/>
      <c r="F295" s="74"/>
      <c r="G295" s="74"/>
      <c r="H295" s="171"/>
      <c r="I295" s="74"/>
      <c r="J295" s="74"/>
      <c r="K295" s="74"/>
      <c r="L295" s="74"/>
    </row>
    <row r="296" ht="15.75" customHeight="1">
      <c r="A296" s="245"/>
      <c r="B296" s="171"/>
      <c r="C296" s="74"/>
      <c r="D296" s="137"/>
      <c r="E296" s="85"/>
      <c r="F296" s="74"/>
      <c r="G296" s="74"/>
      <c r="H296" s="171"/>
      <c r="I296" s="74"/>
      <c r="J296" s="74"/>
      <c r="K296" s="74"/>
      <c r="L296" s="74"/>
    </row>
    <row r="297" ht="31.5" customHeight="1">
      <c r="A297" s="245"/>
      <c r="B297" s="171"/>
      <c r="C297" s="74"/>
      <c r="D297" s="90">
        <v>1.0</v>
      </c>
      <c r="E297" s="307" t="s">
        <v>263</v>
      </c>
      <c r="F297" s="74"/>
      <c r="G297" s="74"/>
      <c r="H297" s="171"/>
      <c r="I297" s="74"/>
      <c r="J297" s="74"/>
      <c r="K297" s="74"/>
      <c r="L297" s="74"/>
    </row>
    <row r="298" ht="30.75" customHeight="1">
      <c r="A298" s="245"/>
      <c r="B298" s="171"/>
      <c r="C298" s="74"/>
      <c r="D298" s="90">
        <v>2.0</v>
      </c>
      <c r="E298" s="94" t="s">
        <v>264</v>
      </c>
      <c r="F298" s="74"/>
      <c r="G298" s="74"/>
      <c r="H298" s="171"/>
      <c r="I298" s="74"/>
      <c r="J298" s="74"/>
      <c r="K298" s="74"/>
      <c r="L298" s="74"/>
    </row>
    <row r="299" ht="36.75" customHeight="1">
      <c r="A299" s="245"/>
      <c r="B299" s="171"/>
      <c r="C299" s="74"/>
      <c r="D299" s="90">
        <v>3.0</v>
      </c>
      <c r="E299" s="94" t="s">
        <v>265</v>
      </c>
      <c r="F299" s="74"/>
      <c r="G299" s="74"/>
      <c r="H299" s="171"/>
      <c r="I299" s="74"/>
      <c r="J299" s="74"/>
      <c r="K299" s="74"/>
      <c r="L299" s="74"/>
    </row>
    <row r="300" ht="30.75" customHeight="1">
      <c r="A300" s="245"/>
      <c r="B300" s="171"/>
      <c r="C300" s="74"/>
      <c r="D300" s="90">
        <v>4.0</v>
      </c>
      <c r="E300" s="94" t="s">
        <v>266</v>
      </c>
      <c r="F300" s="74"/>
      <c r="G300" s="74"/>
      <c r="H300" s="171"/>
      <c r="I300" s="74"/>
      <c r="J300" s="74"/>
      <c r="K300" s="74"/>
      <c r="L300" s="74"/>
    </row>
    <row r="301" ht="32.25" customHeight="1">
      <c r="A301" s="245"/>
      <c r="B301" s="171"/>
      <c r="C301" s="74"/>
      <c r="D301" s="90">
        <v>5.0</v>
      </c>
      <c r="E301" s="94" t="s">
        <v>267</v>
      </c>
      <c r="F301" s="74"/>
      <c r="G301" s="74"/>
      <c r="H301" s="171"/>
      <c r="I301" s="74"/>
      <c r="J301" s="74"/>
      <c r="K301" s="74"/>
      <c r="L301" s="74"/>
    </row>
    <row r="302" ht="15.75" customHeight="1">
      <c r="A302" s="245"/>
      <c r="B302" s="175"/>
      <c r="C302" s="74"/>
      <c r="D302" s="228"/>
      <c r="E302" s="308" t="s">
        <v>268</v>
      </c>
      <c r="F302" s="74"/>
      <c r="G302" s="74"/>
      <c r="H302" s="171"/>
      <c r="I302" s="74"/>
      <c r="J302" s="74"/>
      <c r="K302" s="74"/>
      <c r="L302" s="74"/>
    </row>
    <row r="303" ht="33.75" customHeight="1">
      <c r="A303" s="245"/>
      <c r="B303" s="305" t="s">
        <v>269</v>
      </c>
      <c r="C303" s="220"/>
      <c r="D303" s="220" t="s">
        <v>32</v>
      </c>
      <c r="E303" s="64" t="s">
        <v>270</v>
      </c>
      <c r="F303" s="74"/>
      <c r="G303" s="74"/>
      <c r="H303" s="171"/>
      <c r="I303" s="74"/>
      <c r="J303" s="74"/>
      <c r="K303" s="74"/>
      <c r="L303" s="74"/>
    </row>
    <row r="304" ht="15.75" customHeight="1">
      <c r="A304" s="245"/>
      <c r="B304" s="171"/>
      <c r="C304" s="74"/>
      <c r="D304" s="230"/>
      <c r="E304" s="309"/>
      <c r="F304" s="74"/>
      <c r="G304" s="74"/>
      <c r="H304" s="171"/>
      <c r="I304" s="74"/>
      <c r="J304" s="74"/>
      <c r="K304" s="74"/>
      <c r="L304" s="74"/>
    </row>
    <row r="305" ht="23.25" customHeight="1">
      <c r="A305" s="245"/>
      <c r="B305" s="171"/>
      <c r="C305" s="74"/>
      <c r="D305" s="102">
        <v>1.0</v>
      </c>
      <c r="E305" s="310" t="s">
        <v>271</v>
      </c>
      <c r="F305" s="74"/>
      <c r="G305" s="74"/>
      <c r="H305" s="171"/>
      <c r="I305" s="74"/>
      <c r="J305" s="74"/>
      <c r="K305" s="74"/>
      <c r="L305" s="74"/>
    </row>
    <row r="306" ht="30.75" customHeight="1">
      <c r="A306" s="245"/>
      <c r="B306" s="171"/>
      <c r="C306" s="74"/>
      <c r="D306" s="102">
        <v>2.0</v>
      </c>
      <c r="E306" s="311" t="s">
        <v>272</v>
      </c>
      <c r="F306" s="74"/>
      <c r="G306" s="74"/>
      <c r="H306" s="171"/>
      <c r="I306" s="74"/>
      <c r="J306" s="74"/>
      <c r="K306" s="74"/>
      <c r="L306" s="74"/>
    </row>
    <row r="307" ht="24.0" customHeight="1">
      <c r="A307" s="245"/>
      <c r="B307" s="171"/>
      <c r="C307" s="74"/>
      <c r="D307" s="102">
        <v>3.0</v>
      </c>
      <c r="E307" s="312" t="s">
        <v>273</v>
      </c>
      <c r="F307" s="74"/>
      <c r="G307" s="74"/>
      <c r="H307" s="171"/>
      <c r="I307" s="74"/>
      <c r="J307" s="74"/>
      <c r="K307" s="74"/>
      <c r="L307" s="74"/>
    </row>
    <row r="308" ht="29.25" customHeight="1">
      <c r="A308" s="245"/>
      <c r="B308" s="171"/>
      <c r="C308" s="74"/>
      <c r="D308" s="102">
        <v>4.0</v>
      </c>
      <c r="E308" s="312" t="s">
        <v>274</v>
      </c>
      <c r="F308" s="74"/>
      <c r="G308" s="74"/>
      <c r="H308" s="171"/>
      <c r="I308" s="74"/>
      <c r="J308" s="74"/>
      <c r="K308" s="74"/>
      <c r="L308" s="74"/>
    </row>
    <row r="309" ht="41.25" customHeight="1">
      <c r="A309" s="245"/>
      <c r="B309" s="171"/>
      <c r="C309" s="74"/>
      <c r="D309" s="102">
        <v>5.0</v>
      </c>
      <c r="E309" s="312" t="s">
        <v>275</v>
      </c>
      <c r="F309" s="74"/>
      <c r="G309" s="74"/>
      <c r="H309" s="171"/>
      <c r="I309" s="74"/>
      <c r="J309" s="74"/>
      <c r="K309" s="74"/>
      <c r="L309" s="74"/>
    </row>
    <row r="310" ht="15.75" customHeight="1">
      <c r="A310" s="245"/>
      <c r="B310" s="175"/>
      <c r="C310" s="86"/>
      <c r="D310" s="257"/>
      <c r="E310" s="85"/>
      <c r="F310" s="74"/>
      <c r="G310" s="50"/>
      <c r="H310" s="175"/>
      <c r="I310" s="74"/>
      <c r="J310" s="74"/>
      <c r="K310" s="74"/>
      <c r="L310" s="74"/>
    </row>
    <row r="311" ht="35.25" customHeight="1">
      <c r="A311" s="245"/>
      <c r="B311" s="234" t="s">
        <v>276</v>
      </c>
      <c r="C311" s="239"/>
      <c r="D311" s="230" t="s">
        <v>32</v>
      </c>
      <c r="E311" s="313" t="s">
        <v>277</v>
      </c>
      <c r="F311" s="314"/>
      <c r="G311" s="315"/>
      <c r="H311" s="314"/>
      <c r="I311" s="142"/>
      <c r="J311" s="112"/>
      <c r="K311" s="112"/>
      <c r="L311" s="112"/>
    </row>
    <row r="312" ht="15.75" customHeight="1">
      <c r="A312" s="245"/>
      <c r="B312" s="73"/>
      <c r="C312" s="73"/>
      <c r="D312" s="90"/>
      <c r="E312" s="263"/>
      <c r="F312" s="74"/>
      <c r="H312" s="74"/>
      <c r="I312" s="142"/>
      <c r="J312" s="112"/>
      <c r="K312" s="112"/>
      <c r="L312" s="112"/>
    </row>
    <row r="313" ht="15.75" customHeight="1">
      <c r="A313" s="245"/>
      <c r="B313" s="73"/>
      <c r="C313" s="73"/>
      <c r="D313" s="90">
        <v>1.0</v>
      </c>
      <c r="E313" s="25" t="s">
        <v>278</v>
      </c>
      <c r="F313" s="74"/>
      <c r="H313" s="74"/>
      <c r="I313" s="142"/>
      <c r="J313" s="112"/>
      <c r="K313" s="112"/>
      <c r="L313" s="112"/>
    </row>
    <row r="314" ht="15.0" customHeight="1">
      <c r="A314" s="245"/>
      <c r="B314" s="73"/>
      <c r="C314" s="73"/>
      <c r="D314" s="90">
        <v>2.0</v>
      </c>
      <c r="E314" s="316" t="s">
        <v>279</v>
      </c>
      <c r="F314" s="74"/>
      <c r="H314" s="74"/>
      <c r="I314" s="142"/>
      <c r="J314" s="112"/>
      <c r="K314" s="112"/>
      <c r="L314" s="112"/>
    </row>
    <row r="315" ht="15.75" customHeight="1">
      <c r="A315" s="245"/>
      <c r="B315" s="73"/>
      <c r="C315" s="73"/>
      <c r="D315" s="90">
        <v>3.0</v>
      </c>
      <c r="E315" s="317" t="s">
        <v>280</v>
      </c>
      <c r="F315" s="74"/>
      <c r="H315" s="74"/>
      <c r="I315" s="142"/>
      <c r="J315" s="112"/>
      <c r="K315" s="112"/>
      <c r="L315" s="112"/>
    </row>
    <row r="316" ht="15.0" customHeight="1">
      <c r="A316" s="245"/>
      <c r="B316" s="73"/>
      <c r="C316" s="73"/>
      <c r="D316" s="90">
        <v>4.0</v>
      </c>
      <c r="E316" s="317" t="s">
        <v>281</v>
      </c>
      <c r="F316" s="74"/>
      <c r="H316" s="74"/>
      <c r="I316" s="142"/>
      <c r="J316" s="112"/>
      <c r="K316" s="112"/>
      <c r="L316" s="112"/>
    </row>
    <row r="317" ht="29.25" customHeight="1">
      <c r="A317" s="245"/>
      <c r="B317" s="73"/>
      <c r="C317" s="73"/>
      <c r="D317" s="90">
        <v>5.0</v>
      </c>
      <c r="E317" s="317" t="s">
        <v>282</v>
      </c>
      <c r="F317" s="74"/>
      <c r="H317" s="74"/>
      <c r="I317" s="142"/>
      <c r="J317" s="112"/>
      <c r="K317" s="112"/>
      <c r="L317" s="112"/>
    </row>
    <row r="318" ht="15.75" customHeight="1">
      <c r="A318" s="245"/>
      <c r="B318" s="73"/>
      <c r="C318" s="73"/>
      <c r="D318" s="228"/>
      <c r="E318" s="263"/>
      <c r="F318" s="86"/>
      <c r="G318" s="318"/>
      <c r="H318" s="86"/>
      <c r="I318" s="142"/>
      <c r="J318" s="112"/>
      <c r="K318" s="112"/>
      <c r="L318" s="112"/>
    </row>
    <row r="319" ht="15.75" customHeight="1">
      <c r="A319" s="229"/>
      <c r="B319" s="44">
        <v>3.2</v>
      </c>
      <c r="C319" s="3"/>
      <c r="D319" s="220"/>
      <c r="E319" s="319" t="s">
        <v>283</v>
      </c>
      <c r="F319" s="142"/>
      <c r="G319" s="112"/>
      <c r="H319" s="142"/>
      <c r="I319" s="320"/>
      <c r="J319" s="142"/>
      <c r="K319" s="112"/>
      <c r="L319" s="112"/>
    </row>
    <row r="320" ht="15.75" customHeight="1">
      <c r="A320" s="245"/>
      <c r="B320" s="321" t="s">
        <v>284</v>
      </c>
      <c r="C320" s="243"/>
      <c r="D320" s="220" t="s">
        <v>32</v>
      </c>
      <c r="E320" s="322" t="s">
        <v>285</v>
      </c>
      <c r="F320" s="323"/>
      <c r="G320" s="323"/>
      <c r="H320" s="314"/>
      <c r="I320" s="142"/>
      <c r="J320" s="112"/>
      <c r="K320" s="112"/>
      <c r="L320" s="112"/>
    </row>
    <row r="321" ht="15.75" customHeight="1">
      <c r="A321" s="324"/>
      <c r="C321" s="69"/>
      <c r="D321" s="230"/>
      <c r="E321" s="173"/>
      <c r="F321" s="69"/>
      <c r="G321" s="69"/>
      <c r="H321" s="74"/>
      <c r="I321" s="142"/>
      <c r="J321" s="112"/>
      <c r="K321" s="112"/>
      <c r="L321" s="112"/>
    </row>
    <row r="322" ht="30.0" customHeight="1">
      <c r="A322" s="324"/>
      <c r="C322" s="69"/>
      <c r="D322" s="230">
        <v>1.0</v>
      </c>
      <c r="E322" s="174" t="s">
        <v>286</v>
      </c>
      <c r="F322" s="69"/>
      <c r="G322" s="69"/>
      <c r="H322" s="74"/>
      <c r="I322" s="73"/>
      <c r="J322" s="74"/>
      <c r="K322" s="74"/>
      <c r="L322" s="74"/>
    </row>
    <row r="323" ht="45.0" customHeight="1">
      <c r="A323" s="324"/>
      <c r="C323" s="69"/>
      <c r="D323" s="230">
        <v>2.0</v>
      </c>
      <c r="E323" s="174" t="s">
        <v>287</v>
      </c>
      <c r="F323" s="69"/>
      <c r="G323" s="69"/>
      <c r="H323" s="74"/>
      <c r="I323" s="73"/>
      <c r="J323" s="74"/>
      <c r="K323" s="74"/>
      <c r="L323" s="74"/>
    </row>
    <row r="324" ht="45.0" customHeight="1">
      <c r="A324" s="324"/>
      <c r="C324" s="69"/>
      <c r="D324" s="230">
        <v>3.0</v>
      </c>
      <c r="E324" s="174" t="s">
        <v>288</v>
      </c>
      <c r="F324" s="69"/>
      <c r="G324" s="69"/>
      <c r="H324" s="74"/>
      <c r="I324" s="73"/>
      <c r="J324" s="74"/>
      <c r="K324" s="74"/>
      <c r="L324" s="74"/>
    </row>
    <row r="325" ht="45.0" customHeight="1">
      <c r="A325" s="324"/>
      <c r="C325" s="69"/>
      <c r="D325" s="230">
        <v>4.0</v>
      </c>
      <c r="E325" s="174" t="s">
        <v>289</v>
      </c>
      <c r="F325" s="69"/>
      <c r="G325" s="69"/>
      <c r="H325" s="74"/>
      <c r="I325" s="73"/>
      <c r="J325" s="74"/>
      <c r="K325" s="74"/>
      <c r="L325" s="74"/>
    </row>
    <row r="326" ht="42.75" customHeight="1">
      <c r="A326" s="324"/>
      <c r="C326" s="69"/>
      <c r="D326" s="230">
        <v>5.0</v>
      </c>
      <c r="E326" s="325" t="s">
        <v>290</v>
      </c>
      <c r="F326" s="69"/>
      <c r="G326" s="69"/>
      <c r="H326" s="74"/>
      <c r="I326" s="73"/>
      <c r="J326" s="74"/>
      <c r="K326" s="74"/>
      <c r="L326" s="74"/>
    </row>
    <row r="327" ht="15.0" customHeight="1">
      <c r="A327" s="115"/>
      <c r="C327" s="69"/>
      <c r="D327" s="257"/>
      <c r="E327" s="326" t="s">
        <v>291</v>
      </c>
      <c r="F327" s="147"/>
      <c r="G327" s="147"/>
      <c r="H327" s="86"/>
      <c r="I327" s="73"/>
      <c r="J327" s="74"/>
      <c r="K327" s="74"/>
      <c r="L327" s="74"/>
    </row>
    <row r="328" ht="23.25" customHeight="1">
      <c r="A328" s="327"/>
      <c r="B328" s="328">
        <v>3.3</v>
      </c>
      <c r="C328" s="3"/>
      <c r="D328" s="329"/>
      <c r="E328" s="330" t="s">
        <v>292</v>
      </c>
      <c r="F328" s="35"/>
      <c r="G328" s="35"/>
      <c r="H328" s="36"/>
      <c r="I328" s="249"/>
      <c r="J328" s="249"/>
      <c r="K328" s="249"/>
      <c r="L328" s="331"/>
    </row>
    <row r="329" ht="15.75" customHeight="1">
      <c r="A329" s="74"/>
      <c r="B329" s="220" t="s">
        <v>293</v>
      </c>
      <c r="C329" s="232"/>
      <c r="D329" s="220" t="s">
        <v>32</v>
      </c>
      <c r="E329" s="313" t="s">
        <v>294</v>
      </c>
      <c r="F329" s="332">
        <v>5.0</v>
      </c>
      <c r="G329" s="333"/>
      <c r="H329" s="296"/>
      <c r="I329" s="225"/>
      <c r="J329" s="226"/>
      <c r="K329" s="226"/>
      <c r="L329" s="226"/>
    </row>
    <row r="330" ht="15.75" customHeight="1">
      <c r="A330" s="138"/>
      <c r="B330" s="74"/>
      <c r="C330" s="69"/>
      <c r="D330" s="243"/>
      <c r="E330" s="334"/>
      <c r="F330" s="69"/>
      <c r="G330" s="70"/>
      <c r="H330" s="74"/>
      <c r="I330" s="73"/>
      <c r="J330" s="74"/>
      <c r="K330" s="74"/>
      <c r="L330" s="74"/>
    </row>
    <row r="331" ht="47.25" customHeight="1">
      <c r="A331" s="229"/>
      <c r="B331" s="74"/>
      <c r="C331" s="69"/>
      <c r="D331" s="79">
        <v>1.0</v>
      </c>
      <c r="E331" s="335" t="s">
        <v>295</v>
      </c>
      <c r="F331" s="69"/>
      <c r="G331" s="70"/>
      <c r="H331" s="74"/>
      <c r="I331" s="73"/>
      <c r="J331" s="74"/>
      <c r="K331" s="74"/>
      <c r="L331" s="74"/>
    </row>
    <row r="332" ht="69.0" customHeight="1">
      <c r="A332" s="229"/>
      <c r="B332" s="74"/>
      <c r="C332" s="69"/>
      <c r="D332" s="79">
        <v>2.0</v>
      </c>
      <c r="E332" s="336" t="s">
        <v>296</v>
      </c>
      <c r="F332" s="69"/>
      <c r="G332" s="70"/>
      <c r="H332" s="74"/>
      <c r="I332" s="73"/>
      <c r="J332" s="74"/>
      <c r="K332" s="74"/>
      <c r="L332" s="74"/>
    </row>
    <row r="333" ht="62.25" customHeight="1">
      <c r="A333" s="229"/>
      <c r="B333" s="74"/>
      <c r="C333" s="69"/>
      <c r="D333" s="79">
        <v>3.0</v>
      </c>
      <c r="E333" s="336" t="s">
        <v>297</v>
      </c>
      <c r="F333" s="69"/>
      <c r="G333" s="70"/>
      <c r="H333" s="74"/>
      <c r="I333" s="73"/>
      <c r="J333" s="74"/>
      <c r="K333" s="74"/>
      <c r="L333" s="74"/>
    </row>
    <row r="334" ht="44.25" customHeight="1">
      <c r="A334" s="229"/>
      <c r="B334" s="74"/>
      <c r="C334" s="69"/>
      <c r="D334" s="79">
        <v>4.0</v>
      </c>
      <c r="E334" s="337" t="s">
        <v>298</v>
      </c>
      <c r="F334" s="69"/>
      <c r="G334" s="70"/>
      <c r="H334" s="74"/>
      <c r="I334" s="73"/>
      <c r="J334" s="74"/>
      <c r="K334" s="74"/>
      <c r="L334" s="74"/>
    </row>
    <row r="335" ht="48.75" customHeight="1">
      <c r="A335" s="229"/>
      <c r="B335" s="74"/>
      <c r="C335" s="69"/>
      <c r="D335" s="79">
        <v>5.0</v>
      </c>
      <c r="E335" s="337" t="s">
        <v>299</v>
      </c>
      <c r="F335" s="69"/>
      <c r="G335" s="70"/>
      <c r="H335" s="74"/>
      <c r="I335" s="73"/>
      <c r="J335" s="74"/>
      <c r="K335" s="74"/>
      <c r="L335" s="74"/>
    </row>
    <row r="336" ht="12.0" customHeight="1">
      <c r="A336" s="229"/>
      <c r="B336" s="74"/>
      <c r="C336" s="69"/>
      <c r="D336" s="338"/>
      <c r="E336" s="339"/>
      <c r="F336" s="147"/>
      <c r="G336" s="163"/>
      <c r="H336" s="86"/>
      <c r="I336" s="73"/>
      <c r="J336" s="74"/>
      <c r="K336" s="74"/>
      <c r="L336" s="74"/>
    </row>
    <row r="337" ht="51.0" customHeight="1">
      <c r="A337" s="245"/>
      <c r="B337" s="220" t="s">
        <v>300</v>
      </c>
      <c r="C337" s="220"/>
      <c r="D337" s="220" t="s">
        <v>32</v>
      </c>
      <c r="E337" s="340" t="s">
        <v>301</v>
      </c>
      <c r="F337" s="341">
        <v>5.0</v>
      </c>
      <c r="G337" s="342"/>
      <c r="H337" s="343"/>
      <c r="I337" s="226"/>
      <c r="J337" s="226"/>
      <c r="K337" s="226"/>
      <c r="L337" s="226"/>
    </row>
    <row r="338" ht="12.75" customHeight="1">
      <c r="A338" s="245"/>
      <c r="B338" s="74"/>
      <c r="C338" s="74"/>
      <c r="D338" s="243"/>
      <c r="E338" s="263"/>
      <c r="F338" s="74"/>
      <c r="G338" s="74"/>
      <c r="H338" s="70"/>
      <c r="I338" s="74"/>
      <c r="J338" s="74"/>
      <c r="K338" s="74"/>
      <c r="L338" s="74"/>
    </row>
    <row r="339" ht="35.25" customHeight="1">
      <c r="A339" s="245"/>
      <c r="B339" s="74"/>
      <c r="C339" s="74"/>
      <c r="D339" s="90">
        <v>1.0</v>
      </c>
      <c r="E339" s="336" t="s">
        <v>302</v>
      </c>
      <c r="F339" s="74"/>
      <c r="G339" s="74"/>
      <c r="H339" s="70"/>
      <c r="I339" s="74"/>
      <c r="J339" s="74"/>
      <c r="K339" s="74"/>
      <c r="L339" s="74"/>
    </row>
    <row r="340" ht="49.5" customHeight="1">
      <c r="A340" s="245"/>
      <c r="B340" s="74"/>
      <c r="C340" s="74"/>
      <c r="D340" s="90">
        <v>2.0</v>
      </c>
      <c r="E340" s="336" t="s">
        <v>303</v>
      </c>
      <c r="F340" s="74"/>
      <c r="G340" s="74"/>
      <c r="H340" s="70"/>
      <c r="I340" s="74"/>
      <c r="J340" s="74"/>
      <c r="K340" s="74"/>
      <c r="L340" s="74"/>
    </row>
    <row r="341" ht="48.75" customHeight="1">
      <c r="A341" s="245"/>
      <c r="B341" s="74"/>
      <c r="C341" s="74"/>
      <c r="D341" s="90">
        <v>3.0</v>
      </c>
      <c r="E341" s="336" t="s">
        <v>304</v>
      </c>
      <c r="F341" s="74"/>
      <c r="G341" s="74"/>
      <c r="H341" s="70"/>
      <c r="I341" s="74"/>
      <c r="J341" s="74"/>
      <c r="K341" s="74"/>
      <c r="L341" s="74"/>
    </row>
    <row r="342" ht="37.5" customHeight="1">
      <c r="A342" s="245"/>
      <c r="B342" s="74"/>
      <c r="C342" s="74"/>
      <c r="D342" s="90">
        <v>4.0</v>
      </c>
      <c r="E342" s="336" t="s">
        <v>305</v>
      </c>
      <c r="F342" s="74"/>
      <c r="G342" s="74"/>
      <c r="H342" s="70"/>
      <c r="I342" s="74"/>
      <c r="J342" s="74"/>
      <c r="K342" s="74"/>
      <c r="L342" s="74"/>
    </row>
    <row r="343" ht="15.75" customHeight="1">
      <c r="A343" s="245"/>
      <c r="B343" s="74"/>
      <c r="C343" s="74"/>
      <c r="D343" s="90">
        <v>5.0</v>
      </c>
      <c r="E343" s="336" t="s">
        <v>306</v>
      </c>
      <c r="F343" s="74"/>
      <c r="G343" s="74"/>
      <c r="H343" s="70"/>
      <c r="I343" s="74"/>
      <c r="J343" s="74"/>
      <c r="K343" s="74"/>
      <c r="L343" s="74"/>
    </row>
    <row r="344" ht="15.75" customHeight="1">
      <c r="A344" s="245"/>
      <c r="B344" s="74"/>
      <c r="C344" s="74"/>
      <c r="D344" s="243"/>
      <c r="E344" s="339"/>
      <c r="F344" s="74"/>
      <c r="G344" s="50"/>
      <c r="H344" s="46"/>
      <c r="I344" s="74"/>
      <c r="J344" s="74"/>
      <c r="K344" s="74"/>
      <c r="L344" s="74"/>
    </row>
    <row r="345" ht="33.0" customHeight="1">
      <c r="A345" s="245"/>
      <c r="B345" s="344" t="s">
        <v>307</v>
      </c>
      <c r="C345" s="61"/>
      <c r="D345" s="220" t="s">
        <v>32</v>
      </c>
      <c r="E345" s="266" t="s">
        <v>308</v>
      </c>
      <c r="F345" s="295">
        <v>5.0</v>
      </c>
      <c r="G345" s="296"/>
      <c r="H345" s="333"/>
      <c r="I345" s="226"/>
      <c r="J345" s="226"/>
      <c r="K345" s="226"/>
      <c r="L345" s="226"/>
    </row>
    <row r="346" ht="15.75" customHeight="1">
      <c r="A346" s="245"/>
      <c r="B346" s="74"/>
      <c r="C346" s="69"/>
      <c r="D346" s="102"/>
      <c r="E346" s="85"/>
      <c r="F346" s="74"/>
      <c r="G346" s="74"/>
      <c r="H346" s="70"/>
      <c r="I346" s="74"/>
      <c r="J346" s="74"/>
      <c r="K346" s="74"/>
      <c r="L346" s="74"/>
    </row>
    <row r="347" ht="15.75" customHeight="1">
      <c r="A347" s="245"/>
      <c r="B347" s="74"/>
      <c r="C347" s="69"/>
      <c r="D347" s="102">
        <v>1.0</v>
      </c>
      <c r="E347" s="77" t="s">
        <v>309</v>
      </c>
      <c r="F347" s="74"/>
      <c r="G347" s="74"/>
      <c r="H347" s="70"/>
      <c r="I347" s="74"/>
      <c r="J347" s="74"/>
      <c r="K347" s="74"/>
      <c r="L347" s="74"/>
    </row>
    <row r="348" ht="29.25" customHeight="1">
      <c r="A348" s="245"/>
      <c r="B348" s="74"/>
      <c r="C348" s="69"/>
      <c r="D348" s="102">
        <v>2.0</v>
      </c>
      <c r="E348" s="77" t="s">
        <v>310</v>
      </c>
      <c r="F348" s="74"/>
      <c r="G348" s="74"/>
      <c r="H348" s="70"/>
      <c r="I348" s="74"/>
      <c r="J348" s="74"/>
      <c r="K348" s="74"/>
      <c r="L348" s="74"/>
    </row>
    <row r="349" ht="31.5" customHeight="1">
      <c r="A349" s="245"/>
      <c r="B349" s="74"/>
      <c r="C349" s="69"/>
      <c r="D349" s="102">
        <v>3.0</v>
      </c>
      <c r="E349" s="77" t="s">
        <v>311</v>
      </c>
      <c r="F349" s="74"/>
      <c r="G349" s="74"/>
      <c r="H349" s="70"/>
      <c r="I349" s="74"/>
      <c r="J349" s="74"/>
      <c r="K349" s="74"/>
      <c r="L349" s="74"/>
    </row>
    <row r="350" ht="41.25" customHeight="1">
      <c r="A350" s="245"/>
      <c r="B350" s="74"/>
      <c r="C350" s="69"/>
      <c r="D350" s="102">
        <v>4.0</v>
      </c>
      <c r="E350" s="77" t="s">
        <v>312</v>
      </c>
      <c r="F350" s="74"/>
      <c r="G350" s="74"/>
      <c r="H350" s="70"/>
      <c r="I350" s="74"/>
      <c r="J350" s="74"/>
      <c r="K350" s="74"/>
      <c r="L350" s="74"/>
    </row>
    <row r="351" ht="40.5" customHeight="1">
      <c r="A351" s="245"/>
      <c r="B351" s="74"/>
      <c r="C351" s="69"/>
      <c r="D351" s="102">
        <v>5.0</v>
      </c>
      <c r="E351" s="77" t="s">
        <v>313</v>
      </c>
      <c r="F351" s="74"/>
      <c r="G351" s="74"/>
      <c r="H351" s="70"/>
      <c r="I351" s="74"/>
      <c r="J351" s="74"/>
      <c r="K351" s="74"/>
      <c r="L351" s="74"/>
    </row>
    <row r="352" ht="15.75" customHeight="1">
      <c r="A352" s="245"/>
      <c r="B352" s="74"/>
      <c r="C352" s="69"/>
      <c r="D352" s="102"/>
      <c r="E352" s="135"/>
      <c r="F352" s="74"/>
      <c r="G352" s="50"/>
      <c r="H352" s="46"/>
      <c r="I352" s="74"/>
      <c r="J352" s="74"/>
      <c r="K352" s="74"/>
      <c r="L352" s="74"/>
    </row>
    <row r="353" ht="35.25" customHeight="1">
      <c r="A353" s="245"/>
      <c r="B353" s="61" t="s">
        <v>314</v>
      </c>
      <c r="C353" s="61"/>
      <c r="D353" s="220" t="s">
        <v>32</v>
      </c>
      <c r="E353" s="266" t="s">
        <v>315</v>
      </c>
      <c r="F353" s="295">
        <v>5.0</v>
      </c>
      <c r="G353" s="296"/>
      <c r="H353" s="333"/>
      <c r="I353" s="226"/>
      <c r="J353" s="226"/>
      <c r="K353" s="226"/>
      <c r="L353" s="226"/>
    </row>
    <row r="354" ht="15.75" customHeight="1">
      <c r="A354" s="245"/>
      <c r="B354" s="69"/>
      <c r="C354" s="69"/>
      <c r="D354" s="102"/>
      <c r="E354" s="85"/>
      <c r="F354" s="74"/>
      <c r="G354" s="74"/>
      <c r="H354" s="70"/>
      <c r="I354" s="74"/>
      <c r="J354" s="74"/>
      <c r="K354" s="74"/>
      <c r="L354" s="74"/>
    </row>
    <row r="355" ht="15.75" customHeight="1">
      <c r="A355" s="245"/>
      <c r="B355" s="69"/>
      <c r="C355" s="69"/>
      <c r="D355" s="102">
        <v>1.0</v>
      </c>
      <c r="E355" s="325" t="s">
        <v>316</v>
      </c>
      <c r="F355" s="74"/>
      <c r="G355" s="74"/>
      <c r="H355" s="70"/>
      <c r="I355" s="74"/>
      <c r="J355" s="74"/>
      <c r="K355" s="74"/>
      <c r="L355" s="74"/>
    </row>
    <row r="356" ht="15.75" customHeight="1">
      <c r="A356" s="245"/>
      <c r="B356" s="69"/>
      <c r="C356" s="69"/>
      <c r="D356" s="102">
        <v>2.0</v>
      </c>
      <c r="E356" s="325" t="s">
        <v>317</v>
      </c>
      <c r="F356" s="74"/>
      <c r="G356" s="74"/>
      <c r="H356" s="70"/>
      <c r="I356" s="74"/>
      <c r="J356" s="74"/>
      <c r="K356" s="74"/>
      <c r="L356" s="74"/>
    </row>
    <row r="357" ht="32.25" customHeight="1">
      <c r="A357" s="245"/>
      <c r="B357" s="69"/>
      <c r="C357" s="69"/>
      <c r="D357" s="102">
        <v>3.0</v>
      </c>
      <c r="E357" s="345" t="s">
        <v>318</v>
      </c>
      <c r="F357" s="74"/>
      <c r="G357" s="74"/>
      <c r="H357" s="70"/>
      <c r="I357" s="74"/>
      <c r="J357" s="74"/>
      <c r="K357" s="74"/>
      <c r="L357" s="74"/>
    </row>
    <row r="358" ht="15.75" customHeight="1">
      <c r="A358" s="258"/>
      <c r="B358" s="69"/>
      <c r="C358" s="69"/>
      <c r="D358" s="102">
        <v>4.0</v>
      </c>
      <c r="E358" s="345" t="s">
        <v>319</v>
      </c>
      <c r="F358" s="74"/>
      <c r="G358" s="74"/>
      <c r="H358" s="70"/>
      <c r="I358" s="74"/>
      <c r="J358" s="74"/>
      <c r="K358" s="74"/>
      <c r="L358" s="74"/>
    </row>
    <row r="359" ht="15.75" customHeight="1">
      <c r="A359" s="74"/>
      <c r="B359" s="69"/>
      <c r="C359" s="69"/>
      <c r="D359" s="102">
        <v>5.0</v>
      </c>
      <c r="E359" s="345" t="s">
        <v>320</v>
      </c>
      <c r="F359" s="74"/>
      <c r="G359" s="74"/>
      <c r="H359" s="70"/>
      <c r="I359" s="74"/>
      <c r="J359" s="74"/>
      <c r="K359" s="74"/>
      <c r="L359" s="74"/>
    </row>
    <row r="360" ht="15.75" customHeight="1">
      <c r="A360" s="74"/>
      <c r="B360" s="69"/>
      <c r="C360" s="69"/>
      <c r="D360" s="105"/>
      <c r="E360" s="346" t="s">
        <v>321</v>
      </c>
      <c r="F360" s="74"/>
      <c r="G360" s="50"/>
      <c r="H360" s="46"/>
      <c r="I360" s="74"/>
      <c r="J360" s="74"/>
      <c r="K360" s="74"/>
      <c r="L360" s="74"/>
    </row>
    <row r="361" ht="33.75" customHeight="1">
      <c r="A361" s="74"/>
      <c r="B361" s="220" t="s">
        <v>322</v>
      </c>
      <c r="C361" s="63"/>
      <c r="D361" s="220" t="s">
        <v>32</v>
      </c>
      <c r="E361" s="88" t="s">
        <v>323</v>
      </c>
      <c r="F361" s="295">
        <v>5.0</v>
      </c>
      <c r="G361" s="296"/>
      <c r="H361" s="333"/>
      <c r="I361" s="226"/>
      <c r="J361" s="226"/>
      <c r="K361" s="226"/>
      <c r="L361" s="226"/>
    </row>
    <row r="362" ht="12.75" customHeight="1">
      <c r="A362" s="74"/>
      <c r="B362" s="74"/>
      <c r="C362" s="74"/>
      <c r="D362" s="102"/>
      <c r="E362" s="93"/>
      <c r="F362" s="74"/>
      <c r="G362" s="74"/>
      <c r="H362" s="70"/>
      <c r="I362" s="74"/>
      <c r="J362" s="74"/>
      <c r="K362" s="74"/>
      <c r="L362" s="74"/>
    </row>
    <row r="363" ht="45.75" customHeight="1">
      <c r="A363" s="245"/>
      <c r="B363" s="74"/>
      <c r="C363" s="74"/>
      <c r="D363" s="90">
        <v>1.0</v>
      </c>
      <c r="E363" s="91" t="s">
        <v>324</v>
      </c>
      <c r="F363" s="74"/>
      <c r="G363" s="74"/>
      <c r="H363" s="70"/>
      <c r="I363" s="74"/>
      <c r="J363" s="74"/>
      <c r="K363" s="74"/>
      <c r="L363" s="74"/>
    </row>
    <row r="364" ht="44.25" customHeight="1">
      <c r="A364" s="245"/>
      <c r="B364" s="74"/>
      <c r="C364" s="74"/>
      <c r="D364" s="90">
        <v>2.0</v>
      </c>
      <c r="E364" s="91" t="s">
        <v>325</v>
      </c>
      <c r="F364" s="74"/>
      <c r="G364" s="74"/>
      <c r="H364" s="70"/>
      <c r="I364" s="74"/>
      <c r="J364" s="74"/>
      <c r="K364" s="74"/>
      <c r="L364" s="74"/>
    </row>
    <row r="365" ht="42.75" customHeight="1">
      <c r="A365" s="245"/>
      <c r="B365" s="74"/>
      <c r="C365" s="74"/>
      <c r="D365" s="90">
        <v>3.0</v>
      </c>
      <c r="E365" s="91" t="s">
        <v>326</v>
      </c>
      <c r="F365" s="74"/>
      <c r="G365" s="74"/>
      <c r="H365" s="70"/>
      <c r="I365" s="74"/>
      <c r="J365" s="74"/>
      <c r="K365" s="74"/>
      <c r="L365" s="74"/>
    </row>
    <row r="366" ht="48.0" customHeight="1">
      <c r="A366" s="245"/>
      <c r="B366" s="74"/>
      <c r="C366" s="74"/>
      <c r="D366" s="90">
        <v>4.0</v>
      </c>
      <c r="E366" s="91" t="s">
        <v>327</v>
      </c>
      <c r="F366" s="74"/>
      <c r="G366" s="74"/>
      <c r="H366" s="70"/>
      <c r="I366" s="74"/>
      <c r="J366" s="74"/>
      <c r="K366" s="74"/>
      <c r="L366" s="74"/>
    </row>
    <row r="367" ht="48.75" customHeight="1">
      <c r="A367" s="245"/>
      <c r="B367" s="74"/>
      <c r="C367" s="74"/>
      <c r="D367" s="90">
        <v>5.0</v>
      </c>
      <c r="E367" s="91" t="s">
        <v>328</v>
      </c>
      <c r="F367" s="74"/>
      <c r="G367" s="74"/>
      <c r="H367" s="70"/>
      <c r="I367" s="74"/>
      <c r="J367" s="74"/>
      <c r="K367" s="74"/>
      <c r="L367" s="74"/>
    </row>
    <row r="368" ht="12.75" customHeight="1">
      <c r="A368" s="245"/>
      <c r="B368" s="74"/>
      <c r="C368" s="74"/>
      <c r="D368" s="105"/>
      <c r="E368" s="162"/>
      <c r="F368" s="74"/>
      <c r="G368" s="50"/>
      <c r="H368" s="46"/>
      <c r="I368" s="74"/>
      <c r="J368" s="74"/>
      <c r="K368" s="74"/>
      <c r="L368" s="74"/>
    </row>
    <row r="369" ht="34.5" customHeight="1">
      <c r="A369" s="229"/>
      <c r="B369" s="63" t="s">
        <v>329</v>
      </c>
      <c r="C369" s="156"/>
      <c r="D369" s="220" t="s">
        <v>32</v>
      </c>
      <c r="E369" s="347" t="s">
        <v>330</v>
      </c>
      <c r="F369" s="295">
        <v>5.0</v>
      </c>
      <c r="G369" s="333"/>
      <c r="H369" s="296"/>
      <c r="I369" s="225"/>
      <c r="J369" s="226"/>
      <c r="K369" s="226"/>
      <c r="L369" s="226"/>
    </row>
    <row r="370" ht="15.75" customHeight="1">
      <c r="A370" s="229"/>
      <c r="B370" s="74"/>
      <c r="C370" s="73"/>
      <c r="D370" s="137"/>
      <c r="E370" s="348"/>
      <c r="F370" s="74"/>
      <c r="G370" s="70"/>
      <c r="H370" s="74"/>
      <c r="I370" s="73"/>
      <c r="J370" s="74"/>
      <c r="K370" s="74"/>
      <c r="L370" s="74"/>
    </row>
    <row r="371" ht="26.25" customHeight="1">
      <c r="A371" s="229"/>
      <c r="B371" s="74"/>
      <c r="C371" s="73"/>
      <c r="D371" s="90">
        <v>1.0</v>
      </c>
      <c r="E371" s="91" t="s">
        <v>331</v>
      </c>
      <c r="F371" s="74"/>
      <c r="G371" s="70"/>
      <c r="H371" s="74"/>
      <c r="I371" s="73"/>
      <c r="J371" s="74"/>
      <c r="K371" s="74"/>
      <c r="L371" s="74"/>
    </row>
    <row r="372" ht="38.25" customHeight="1">
      <c r="A372" s="229"/>
      <c r="B372" s="74"/>
      <c r="C372" s="73"/>
      <c r="D372" s="90">
        <v>2.0</v>
      </c>
      <c r="E372" s="91" t="s">
        <v>332</v>
      </c>
      <c r="F372" s="74"/>
      <c r="G372" s="70"/>
      <c r="H372" s="74"/>
      <c r="I372" s="73"/>
      <c r="J372" s="74"/>
      <c r="K372" s="74"/>
      <c r="L372" s="74"/>
    </row>
    <row r="373" ht="36.75" customHeight="1">
      <c r="A373" s="229"/>
      <c r="B373" s="74"/>
      <c r="C373" s="73"/>
      <c r="D373" s="90">
        <v>3.0</v>
      </c>
      <c r="E373" s="91" t="s">
        <v>333</v>
      </c>
      <c r="F373" s="74"/>
      <c r="G373" s="70"/>
      <c r="H373" s="74"/>
      <c r="I373" s="73"/>
      <c r="J373" s="74"/>
      <c r="K373" s="74"/>
      <c r="L373" s="74"/>
    </row>
    <row r="374" ht="41.25" customHeight="1">
      <c r="A374" s="229"/>
      <c r="B374" s="74"/>
      <c r="C374" s="73"/>
      <c r="D374" s="90">
        <v>4.0</v>
      </c>
      <c r="E374" s="91" t="s">
        <v>334</v>
      </c>
      <c r="F374" s="74"/>
      <c r="G374" s="70"/>
      <c r="H374" s="74"/>
      <c r="I374" s="73"/>
      <c r="J374" s="74"/>
      <c r="K374" s="74"/>
      <c r="L374" s="74"/>
    </row>
    <row r="375" ht="47.25" customHeight="1">
      <c r="A375" s="229"/>
      <c r="B375" s="74"/>
      <c r="C375" s="73"/>
      <c r="D375" s="90">
        <v>5.0</v>
      </c>
      <c r="E375" s="91" t="s">
        <v>335</v>
      </c>
      <c r="F375" s="74"/>
      <c r="G375" s="70"/>
      <c r="H375" s="74"/>
      <c r="I375" s="73"/>
      <c r="J375" s="74"/>
      <c r="K375" s="74"/>
      <c r="L375" s="74"/>
    </row>
    <row r="376" ht="15.75" customHeight="1">
      <c r="A376" s="229"/>
      <c r="B376" s="74"/>
      <c r="C376" s="73"/>
      <c r="D376" s="137"/>
      <c r="E376" s="162"/>
      <c r="F376" s="74"/>
      <c r="G376" s="46"/>
      <c r="H376" s="86"/>
      <c r="I376" s="73"/>
      <c r="J376" s="74"/>
      <c r="K376" s="74"/>
      <c r="L376" s="74"/>
    </row>
    <row r="377" ht="35.25" customHeight="1">
      <c r="A377" s="245"/>
      <c r="B377" s="230" t="s">
        <v>336</v>
      </c>
      <c r="C377" s="232"/>
      <c r="D377" s="220" t="s">
        <v>32</v>
      </c>
      <c r="E377" s="64" t="s">
        <v>337</v>
      </c>
      <c r="F377" s="295">
        <v>5.0</v>
      </c>
      <c r="G377" s="296"/>
      <c r="H377" s="343"/>
      <c r="I377" s="226"/>
      <c r="J377" s="226"/>
      <c r="K377" s="226"/>
      <c r="L377" s="226"/>
    </row>
    <row r="378" ht="12.75" customHeight="1">
      <c r="A378" s="245"/>
      <c r="B378" s="74"/>
      <c r="C378" s="69"/>
      <c r="D378" s="230"/>
      <c r="E378" s="85"/>
      <c r="F378" s="74"/>
      <c r="G378" s="74"/>
      <c r="H378" s="70"/>
      <c r="I378" s="74"/>
      <c r="J378" s="74"/>
      <c r="K378" s="74"/>
      <c r="L378" s="74"/>
    </row>
    <row r="379" ht="33.0" customHeight="1">
      <c r="A379" s="245"/>
      <c r="B379" s="74"/>
      <c r="C379" s="69"/>
      <c r="D379" s="102">
        <v>1.0</v>
      </c>
      <c r="E379" s="91" t="s">
        <v>338</v>
      </c>
      <c r="F379" s="74"/>
      <c r="G379" s="74"/>
      <c r="H379" s="70"/>
      <c r="I379" s="74"/>
      <c r="J379" s="74"/>
      <c r="K379" s="74"/>
      <c r="L379" s="74"/>
    </row>
    <row r="380" ht="38.25" customHeight="1">
      <c r="A380" s="245"/>
      <c r="B380" s="74"/>
      <c r="C380" s="69"/>
      <c r="D380" s="102">
        <v>2.0</v>
      </c>
      <c r="E380" s="91" t="s">
        <v>339</v>
      </c>
      <c r="F380" s="74"/>
      <c r="G380" s="74"/>
      <c r="H380" s="70"/>
      <c r="I380" s="74"/>
      <c r="J380" s="74"/>
      <c r="K380" s="74"/>
      <c r="L380" s="74"/>
    </row>
    <row r="381" ht="39.75" customHeight="1">
      <c r="A381" s="245"/>
      <c r="B381" s="74"/>
      <c r="C381" s="69"/>
      <c r="D381" s="102">
        <v>3.0</v>
      </c>
      <c r="E381" s="91" t="s">
        <v>340</v>
      </c>
      <c r="F381" s="74"/>
      <c r="G381" s="74"/>
      <c r="H381" s="70"/>
      <c r="I381" s="74"/>
      <c r="J381" s="74"/>
      <c r="K381" s="74"/>
      <c r="L381" s="74"/>
    </row>
    <row r="382" ht="42.75" customHeight="1">
      <c r="A382" s="245"/>
      <c r="B382" s="74"/>
      <c r="C382" s="69"/>
      <c r="D382" s="102">
        <v>4.0</v>
      </c>
      <c r="E382" s="91" t="s">
        <v>341</v>
      </c>
      <c r="F382" s="74"/>
      <c r="G382" s="74"/>
      <c r="H382" s="70"/>
      <c r="I382" s="74"/>
      <c r="J382" s="74"/>
      <c r="K382" s="74"/>
      <c r="L382" s="74"/>
    </row>
    <row r="383" ht="50.25" customHeight="1">
      <c r="A383" s="245"/>
      <c r="B383" s="74"/>
      <c r="C383" s="69"/>
      <c r="D383" s="102">
        <v>5.0</v>
      </c>
      <c r="E383" s="91" t="s">
        <v>342</v>
      </c>
      <c r="F383" s="74"/>
      <c r="G383" s="74"/>
      <c r="H383" s="70"/>
      <c r="I383" s="74"/>
      <c r="J383" s="74"/>
      <c r="K383" s="74"/>
      <c r="L383" s="74"/>
    </row>
    <row r="384" ht="12.75" customHeight="1">
      <c r="A384" s="245"/>
      <c r="B384" s="74"/>
      <c r="C384" s="69"/>
      <c r="D384" s="230"/>
      <c r="E384" s="135"/>
      <c r="F384" s="74"/>
      <c r="G384" s="50"/>
      <c r="H384" s="46"/>
      <c r="I384" s="74"/>
      <c r="J384" s="74"/>
      <c r="K384" s="74"/>
      <c r="L384" s="74"/>
    </row>
    <row r="385" ht="29.25" customHeight="1">
      <c r="A385" s="229"/>
      <c r="B385" s="127">
        <v>3.4</v>
      </c>
      <c r="C385" s="39"/>
      <c r="D385" s="187"/>
      <c r="E385" s="349" t="s">
        <v>343</v>
      </c>
      <c r="F385" s="57"/>
      <c r="G385" s="57"/>
      <c r="H385" s="214"/>
      <c r="I385" s="350"/>
      <c r="J385" s="249"/>
      <c r="K385" s="249"/>
      <c r="L385" s="250"/>
    </row>
    <row r="386" ht="37.5" customHeight="1">
      <c r="A386" s="229"/>
      <c r="B386" s="351" t="s">
        <v>344</v>
      </c>
      <c r="C386" s="63"/>
      <c r="D386" s="137" t="s">
        <v>32</v>
      </c>
      <c r="E386" s="130" t="s">
        <v>345</v>
      </c>
      <c r="F386" s="235">
        <v>5.0</v>
      </c>
      <c r="G386" s="260"/>
      <c r="H386" s="223"/>
      <c r="I386" s="225"/>
      <c r="J386" s="226"/>
      <c r="K386" s="226"/>
      <c r="L386" s="226"/>
    </row>
    <row r="387" ht="14.25" customHeight="1">
      <c r="A387" s="229"/>
      <c r="B387" s="69"/>
      <c r="C387" s="74"/>
      <c r="D387" s="137"/>
      <c r="E387" s="85"/>
      <c r="F387" s="74"/>
      <c r="G387" s="70"/>
      <c r="H387" s="74"/>
      <c r="I387" s="73"/>
      <c r="J387" s="74"/>
      <c r="K387" s="74"/>
      <c r="L387" s="74"/>
    </row>
    <row r="388" ht="27.75" customHeight="1">
      <c r="A388" s="352"/>
      <c r="B388" s="69"/>
      <c r="C388" s="74"/>
      <c r="D388" s="353">
        <v>1.0</v>
      </c>
      <c r="E388" s="134" t="s">
        <v>346</v>
      </c>
      <c r="F388" s="74"/>
      <c r="G388" s="70"/>
      <c r="H388" s="74"/>
      <c r="I388" s="73"/>
      <c r="J388" s="74"/>
      <c r="K388" s="74"/>
      <c r="L388" s="74"/>
    </row>
    <row r="389" ht="30.0" customHeight="1">
      <c r="A389" s="229"/>
      <c r="B389" s="69"/>
      <c r="C389" s="74"/>
      <c r="D389" s="137">
        <v>2.0</v>
      </c>
      <c r="E389" s="85" t="s">
        <v>347</v>
      </c>
      <c r="F389" s="74"/>
      <c r="G389" s="70"/>
      <c r="H389" s="74"/>
      <c r="I389" s="73"/>
      <c r="J389" s="74"/>
      <c r="K389" s="74"/>
      <c r="L389" s="74"/>
    </row>
    <row r="390" ht="28.5" customHeight="1">
      <c r="A390" s="229"/>
      <c r="B390" s="69"/>
      <c r="C390" s="74"/>
      <c r="D390" s="137">
        <v>3.0</v>
      </c>
      <c r="E390" s="85" t="s">
        <v>348</v>
      </c>
      <c r="F390" s="74"/>
      <c r="G390" s="70"/>
      <c r="H390" s="74"/>
      <c r="I390" s="73"/>
      <c r="J390" s="74"/>
      <c r="K390" s="74"/>
      <c r="L390" s="74"/>
    </row>
    <row r="391" ht="29.25" customHeight="1">
      <c r="A391" s="229"/>
      <c r="B391" s="69"/>
      <c r="C391" s="74"/>
      <c r="D391" s="137">
        <v>4.0</v>
      </c>
      <c r="E391" s="85" t="s">
        <v>349</v>
      </c>
      <c r="F391" s="74"/>
      <c r="G391" s="70"/>
      <c r="H391" s="74"/>
      <c r="I391" s="73"/>
      <c r="J391" s="74"/>
      <c r="K391" s="74"/>
      <c r="L391" s="74"/>
    </row>
    <row r="392" ht="15.75" customHeight="1">
      <c r="A392" s="229"/>
      <c r="B392" s="69"/>
      <c r="C392" s="74"/>
      <c r="D392" s="137">
        <v>5.0</v>
      </c>
      <c r="E392" s="134" t="s">
        <v>350</v>
      </c>
      <c r="F392" s="74"/>
      <c r="G392" s="70"/>
      <c r="H392" s="74"/>
      <c r="I392" s="73"/>
      <c r="J392" s="74"/>
      <c r="K392" s="74"/>
      <c r="L392" s="74"/>
    </row>
    <row r="393" ht="14.25" customHeight="1">
      <c r="A393" s="229"/>
      <c r="B393" s="69"/>
      <c r="C393" s="86"/>
      <c r="D393" s="137"/>
      <c r="E393" s="135"/>
      <c r="F393" s="74"/>
      <c r="G393" s="46"/>
      <c r="H393" s="86"/>
      <c r="I393" s="73"/>
      <c r="J393" s="74"/>
      <c r="K393" s="74"/>
      <c r="L393" s="74"/>
    </row>
    <row r="394" ht="30.75" customHeight="1">
      <c r="A394" s="354"/>
      <c r="B394" s="355" t="s">
        <v>351</v>
      </c>
      <c r="C394" s="63"/>
      <c r="D394" s="234" t="s">
        <v>32</v>
      </c>
      <c r="E394" s="64" t="s">
        <v>352</v>
      </c>
      <c r="F394" s="235">
        <v>5.0</v>
      </c>
      <c r="G394" s="223"/>
      <c r="H394" s="255"/>
      <c r="I394" s="226"/>
      <c r="J394" s="226"/>
      <c r="K394" s="226"/>
      <c r="L394" s="226"/>
    </row>
    <row r="395" ht="12.75" customHeight="1">
      <c r="A395" s="138"/>
      <c r="B395" s="74"/>
      <c r="C395" s="74"/>
      <c r="D395" s="137"/>
      <c r="E395" s="85"/>
      <c r="F395" s="74"/>
      <c r="G395" s="74"/>
      <c r="H395" s="70"/>
      <c r="I395" s="74"/>
      <c r="J395" s="74"/>
      <c r="K395" s="74"/>
      <c r="L395" s="74"/>
    </row>
    <row r="396" ht="28.5" customHeight="1">
      <c r="A396" s="354"/>
      <c r="B396" s="74"/>
      <c r="C396" s="74"/>
      <c r="D396" s="137">
        <v>1.0</v>
      </c>
      <c r="E396" s="134" t="s">
        <v>353</v>
      </c>
      <c r="F396" s="74"/>
      <c r="G396" s="74"/>
      <c r="H396" s="70"/>
      <c r="I396" s="74"/>
      <c r="J396" s="74"/>
      <c r="K396" s="74"/>
      <c r="L396" s="74"/>
    </row>
    <row r="397" ht="29.25" customHeight="1">
      <c r="A397" s="354"/>
      <c r="B397" s="74"/>
      <c r="C397" s="74"/>
      <c r="D397" s="137">
        <v>2.0</v>
      </c>
      <c r="E397" s="134" t="s">
        <v>354</v>
      </c>
      <c r="F397" s="74"/>
      <c r="G397" s="74"/>
      <c r="H397" s="70"/>
      <c r="I397" s="74"/>
      <c r="J397" s="74"/>
      <c r="K397" s="74"/>
      <c r="L397" s="74"/>
    </row>
    <row r="398" ht="28.5" customHeight="1">
      <c r="A398" s="354"/>
      <c r="B398" s="74"/>
      <c r="C398" s="74"/>
      <c r="D398" s="137">
        <v>3.0</v>
      </c>
      <c r="E398" s="134" t="s">
        <v>355</v>
      </c>
      <c r="F398" s="74"/>
      <c r="G398" s="74"/>
      <c r="H398" s="70"/>
      <c r="I398" s="74"/>
      <c r="J398" s="74"/>
      <c r="K398" s="74"/>
      <c r="L398" s="74"/>
    </row>
    <row r="399" ht="29.25" customHeight="1">
      <c r="A399" s="354"/>
      <c r="B399" s="74"/>
      <c r="C399" s="74"/>
      <c r="D399" s="137">
        <v>4.0</v>
      </c>
      <c r="E399" s="85" t="s">
        <v>356</v>
      </c>
      <c r="F399" s="74"/>
      <c r="G399" s="74"/>
      <c r="H399" s="70"/>
      <c r="I399" s="74"/>
      <c r="J399" s="74"/>
      <c r="K399" s="74"/>
      <c r="L399" s="74"/>
    </row>
    <row r="400" ht="15.75" customHeight="1">
      <c r="A400" s="354"/>
      <c r="B400" s="74"/>
      <c r="C400" s="74"/>
      <c r="D400" s="137">
        <v>5.0</v>
      </c>
      <c r="E400" s="134" t="s">
        <v>357</v>
      </c>
      <c r="F400" s="74"/>
      <c r="G400" s="74"/>
      <c r="H400" s="70"/>
      <c r="I400" s="74"/>
      <c r="J400" s="74"/>
      <c r="K400" s="74"/>
      <c r="L400" s="74"/>
    </row>
    <row r="401" ht="14.25" customHeight="1">
      <c r="A401" s="229"/>
      <c r="B401" s="86"/>
      <c r="C401" s="86"/>
      <c r="D401" s="137"/>
      <c r="E401" s="135"/>
      <c r="F401" s="74"/>
      <c r="G401" s="50"/>
      <c r="H401" s="46"/>
      <c r="I401" s="74"/>
      <c r="J401" s="74"/>
      <c r="K401" s="74"/>
      <c r="L401" s="74"/>
    </row>
    <row r="402" ht="12.75" customHeight="1">
      <c r="A402" s="245"/>
      <c r="B402" s="228"/>
      <c r="C402" s="356"/>
      <c r="D402" s="357"/>
      <c r="E402" s="358" t="s">
        <v>358</v>
      </c>
      <c r="F402" s="359">
        <f t="shared" ref="F402:H402" si="3">SUM(F321:F401)</f>
        <v>45</v>
      </c>
      <c r="G402" s="359">
        <f t="shared" si="3"/>
        <v>0</v>
      </c>
      <c r="H402" s="359">
        <f t="shared" si="3"/>
        <v>0</v>
      </c>
      <c r="I402" s="360"/>
      <c r="J402" s="360"/>
      <c r="K402" s="360"/>
      <c r="L402" s="361"/>
    </row>
    <row r="403" ht="12.75" customHeight="1">
      <c r="A403" s="258"/>
      <c r="B403" s="228"/>
      <c r="C403" s="356"/>
      <c r="D403" s="357"/>
      <c r="E403" s="358" t="s">
        <v>359</v>
      </c>
      <c r="F403" s="359"/>
      <c r="G403" s="359">
        <f>G402/F402*100</f>
        <v>0</v>
      </c>
      <c r="H403" s="362">
        <f>H402/F402*100</f>
        <v>0</v>
      </c>
      <c r="I403" s="363"/>
      <c r="J403" s="363"/>
      <c r="K403" s="363"/>
      <c r="L403" s="12"/>
    </row>
    <row r="404" ht="12.75" customHeight="1">
      <c r="A404" s="364"/>
      <c r="B404" s="90"/>
      <c r="C404" s="365"/>
      <c r="D404" s="366"/>
      <c r="E404" s="367"/>
      <c r="F404" s="368"/>
      <c r="G404" s="368"/>
      <c r="H404" s="368"/>
      <c r="I404" s="369"/>
      <c r="J404" s="369"/>
      <c r="K404" s="369"/>
      <c r="L404" s="370"/>
    </row>
    <row r="405" ht="15.75" customHeight="1">
      <c r="A405" s="371" t="s">
        <v>360</v>
      </c>
      <c r="B405" s="44">
        <v>4.1</v>
      </c>
      <c r="C405" s="3"/>
      <c r="D405" s="372"/>
      <c r="E405" s="373" t="s">
        <v>361</v>
      </c>
      <c r="F405" s="2"/>
      <c r="G405" s="2"/>
      <c r="H405" s="3"/>
      <c r="I405" s="218"/>
      <c r="J405" s="218"/>
      <c r="K405" s="218"/>
      <c r="L405" s="374"/>
    </row>
    <row r="406" ht="59.25" customHeight="1">
      <c r="A406" s="74"/>
      <c r="B406" s="220" t="s">
        <v>362</v>
      </c>
      <c r="C406" s="220"/>
      <c r="D406" s="230" t="s">
        <v>32</v>
      </c>
      <c r="E406" s="375" t="s">
        <v>363</v>
      </c>
      <c r="F406" s="341">
        <v>5.0</v>
      </c>
      <c r="G406" s="342"/>
      <c r="H406" s="343"/>
      <c r="I406" s="226"/>
      <c r="J406" s="226"/>
      <c r="K406" s="226"/>
      <c r="L406" s="226"/>
    </row>
    <row r="407" ht="15.0" customHeight="1">
      <c r="A407" s="50"/>
      <c r="B407" s="74"/>
      <c r="C407" s="74"/>
      <c r="D407" s="230"/>
      <c r="E407" s="376"/>
      <c r="F407" s="74"/>
      <c r="G407" s="74"/>
      <c r="H407" s="70"/>
      <c r="I407" s="74"/>
      <c r="J407" s="74"/>
      <c r="K407" s="74"/>
      <c r="L407" s="74"/>
    </row>
    <row r="408" ht="18.0" customHeight="1">
      <c r="A408" s="229"/>
      <c r="B408" s="74"/>
      <c r="C408" s="74"/>
      <c r="D408" s="90">
        <v>1.0</v>
      </c>
      <c r="E408" s="377" t="s">
        <v>364</v>
      </c>
      <c r="F408" s="74"/>
      <c r="G408" s="74"/>
      <c r="H408" s="70"/>
      <c r="I408" s="74"/>
      <c r="J408" s="74"/>
      <c r="K408" s="74"/>
      <c r="L408" s="74"/>
    </row>
    <row r="409" ht="18.0" customHeight="1">
      <c r="A409" s="229"/>
      <c r="B409" s="74"/>
      <c r="C409" s="74"/>
      <c r="D409" s="90">
        <v>2.0</v>
      </c>
      <c r="E409" s="377" t="s">
        <v>365</v>
      </c>
      <c r="F409" s="74"/>
      <c r="G409" s="74"/>
      <c r="H409" s="70"/>
      <c r="I409" s="74"/>
      <c r="J409" s="74"/>
      <c r="K409" s="74"/>
      <c r="L409" s="74"/>
    </row>
    <row r="410" ht="18.0" customHeight="1">
      <c r="A410" s="229"/>
      <c r="B410" s="74"/>
      <c r="C410" s="74"/>
      <c r="D410" s="90">
        <v>3.0</v>
      </c>
      <c r="E410" s="378" t="s">
        <v>366</v>
      </c>
      <c r="F410" s="74"/>
      <c r="G410" s="74"/>
      <c r="H410" s="70"/>
      <c r="I410" s="74"/>
      <c r="J410" s="74"/>
      <c r="K410" s="74"/>
      <c r="L410" s="74"/>
    </row>
    <row r="411" ht="30.0" customHeight="1">
      <c r="A411" s="243"/>
      <c r="B411" s="74"/>
      <c r="C411" s="74"/>
      <c r="D411" s="90">
        <v>4.0</v>
      </c>
      <c r="E411" s="378" t="s">
        <v>367</v>
      </c>
      <c r="F411" s="74"/>
      <c r="G411" s="74"/>
      <c r="H411" s="70"/>
      <c r="I411" s="74"/>
      <c r="J411" s="74"/>
      <c r="K411" s="74"/>
      <c r="L411" s="74"/>
    </row>
    <row r="412" ht="30.0" customHeight="1">
      <c r="A412" s="243"/>
      <c r="B412" s="74"/>
      <c r="C412" s="74"/>
      <c r="D412" s="90">
        <v>5.0</v>
      </c>
      <c r="E412" s="378" t="s">
        <v>368</v>
      </c>
      <c r="F412" s="74"/>
      <c r="G412" s="74"/>
      <c r="H412" s="70"/>
      <c r="I412" s="74"/>
      <c r="J412" s="74"/>
      <c r="K412" s="74"/>
      <c r="L412" s="74"/>
    </row>
    <row r="413" ht="12.75" customHeight="1">
      <c r="A413" s="243"/>
      <c r="B413" s="74"/>
      <c r="C413" s="74"/>
      <c r="D413" s="230"/>
      <c r="E413" s="379"/>
      <c r="F413" s="74"/>
      <c r="G413" s="50"/>
      <c r="H413" s="46"/>
      <c r="I413" s="74"/>
      <c r="J413" s="74"/>
      <c r="K413" s="74"/>
      <c r="L413" s="74"/>
    </row>
    <row r="414" ht="39.0" customHeight="1">
      <c r="A414" s="243"/>
      <c r="B414" s="220" t="s">
        <v>369</v>
      </c>
      <c r="C414" s="232"/>
      <c r="D414" s="220" t="s">
        <v>32</v>
      </c>
      <c r="E414" s="380" t="s">
        <v>370</v>
      </c>
      <c r="F414" s="295">
        <v>5.0</v>
      </c>
      <c r="G414" s="296"/>
      <c r="H414" s="333"/>
      <c r="I414" s="226"/>
      <c r="J414" s="226"/>
      <c r="K414" s="226"/>
      <c r="L414" s="226"/>
    </row>
    <row r="415" ht="15.0" customHeight="1">
      <c r="A415" s="243"/>
      <c r="B415" s="74"/>
      <c r="C415" s="69"/>
      <c r="D415" s="230"/>
      <c r="E415" s="381" t="s">
        <v>371</v>
      </c>
      <c r="F415" s="74"/>
      <c r="G415" s="74"/>
      <c r="H415" s="70"/>
      <c r="I415" s="74"/>
      <c r="J415" s="74"/>
      <c r="K415" s="74"/>
      <c r="L415" s="74"/>
    </row>
    <row r="416" ht="33.0" customHeight="1">
      <c r="A416" s="243"/>
      <c r="B416" s="74"/>
      <c r="C416" s="69"/>
      <c r="D416" s="102">
        <v>1.0</v>
      </c>
      <c r="E416" s="382" t="s">
        <v>372</v>
      </c>
      <c r="F416" s="74"/>
      <c r="G416" s="74"/>
      <c r="H416" s="70"/>
      <c r="I416" s="74"/>
      <c r="J416" s="74"/>
      <c r="K416" s="74"/>
      <c r="L416" s="74"/>
    </row>
    <row r="417" ht="60.75" customHeight="1">
      <c r="A417" s="243"/>
      <c r="B417" s="74"/>
      <c r="C417" s="69"/>
      <c r="D417" s="102">
        <v>2.0</v>
      </c>
      <c r="E417" s="382" t="s">
        <v>373</v>
      </c>
      <c r="F417" s="74"/>
      <c r="G417" s="74"/>
      <c r="H417" s="70"/>
      <c r="I417" s="74"/>
      <c r="J417" s="74"/>
      <c r="K417" s="74"/>
      <c r="L417" s="74"/>
    </row>
    <row r="418" ht="33.0" customHeight="1">
      <c r="A418" s="243"/>
      <c r="B418" s="74"/>
      <c r="C418" s="69"/>
      <c r="D418" s="102">
        <v>3.0</v>
      </c>
      <c r="E418" s="382" t="s">
        <v>374</v>
      </c>
      <c r="F418" s="74"/>
      <c r="G418" s="74"/>
      <c r="H418" s="70"/>
      <c r="I418" s="74"/>
      <c r="J418" s="74"/>
      <c r="K418" s="74"/>
      <c r="L418" s="74"/>
    </row>
    <row r="419" ht="15.75" customHeight="1">
      <c r="A419" s="228"/>
      <c r="B419" s="74"/>
      <c r="C419" s="69"/>
      <c r="D419" s="102">
        <v>4.0</v>
      </c>
      <c r="E419" s="382" t="s">
        <v>375</v>
      </c>
      <c r="F419" s="74"/>
      <c r="G419" s="74"/>
      <c r="H419" s="70"/>
      <c r="I419" s="74"/>
      <c r="J419" s="74"/>
      <c r="K419" s="74"/>
      <c r="L419" s="74"/>
    </row>
    <row r="420" ht="15.75" customHeight="1">
      <c r="A420" s="383"/>
      <c r="B420" s="74"/>
      <c r="C420" s="69"/>
      <c r="D420" s="102">
        <v>5.0</v>
      </c>
      <c r="E420" s="382" t="s">
        <v>376</v>
      </c>
      <c r="F420" s="74"/>
      <c r="G420" s="74"/>
      <c r="H420" s="70"/>
      <c r="I420" s="74"/>
      <c r="J420" s="74"/>
      <c r="K420" s="74"/>
      <c r="L420" s="74"/>
    </row>
    <row r="421" ht="12.75" customHeight="1">
      <c r="A421" s="69"/>
      <c r="B421" s="74"/>
      <c r="C421" s="69"/>
      <c r="D421" s="257"/>
      <c r="E421" s="381"/>
      <c r="F421" s="74"/>
      <c r="G421" s="50"/>
      <c r="H421" s="46"/>
      <c r="I421" s="74"/>
      <c r="J421" s="74"/>
      <c r="K421" s="74"/>
      <c r="L421" s="74"/>
    </row>
    <row r="422" ht="15.75" customHeight="1">
      <c r="A422" s="138"/>
      <c r="B422" s="232" t="s">
        <v>377</v>
      </c>
      <c r="C422" s="233" t="s">
        <v>89</v>
      </c>
      <c r="D422" s="232" t="s">
        <v>32</v>
      </c>
      <c r="E422" s="384" t="s">
        <v>378</v>
      </c>
      <c r="F422" s="142"/>
      <c r="G422" s="112"/>
      <c r="H422" s="138"/>
      <c r="I422" s="112"/>
      <c r="J422" s="112"/>
      <c r="K422" s="112"/>
      <c r="L422" s="112"/>
    </row>
    <row r="423" ht="15.75" customHeight="1">
      <c r="A423" s="138"/>
      <c r="B423" s="69"/>
      <c r="C423" s="74"/>
      <c r="D423" s="228"/>
      <c r="E423" s="385" t="s">
        <v>379</v>
      </c>
      <c r="F423" s="142"/>
      <c r="G423" s="112"/>
      <c r="H423" s="138"/>
      <c r="I423" s="112"/>
      <c r="J423" s="112"/>
      <c r="K423" s="112"/>
      <c r="L423" s="112"/>
    </row>
    <row r="424" ht="29.25" customHeight="1">
      <c r="A424" s="138"/>
      <c r="B424" s="69"/>
      <c r="C424" s="74"/>
      <c r="D424" s="228"/>
      <c r="E424" s="386" t="s">
        <v>380</v>
      </c>
      <c r="F424" s="142"/>
      <c r="G424" s="112"/>
      <c r="H424" s="138"/>
      <c r="I424" s="112"/>
      <c r="J424" s="112"/>
      <c r="K424" s="112"/>
      <c r="L424" s="112"/>
    </row>
    <row r="425" ht="15.75" customHeight="1">
      <c r="A425" s="138"/>
      <c r="B425" s="69"/>
      <c r="C425" s="74"/>
      <c r="D425" s="228"/>
      <c r="E425" s="387" t="s">
        <v>381</v>
      </c>
      <c r="F425" s="142"/>
      <c r="G425" s="112"/>
      <c r="H425" s="138"/>
      <c r="I425" s="112"/>
      <c r="J425" s="112"/>
      <c r="K425" s="112"/>
      <c r="L425" s="112"/>
    </row>
    <row r="426" ht="12.75" customHeight="1">
      <c r="A426" s="138"/>
      <c r="B426" s="69"/>
      <c r="C426" s="74"/>
      <c r="D426" s="243"/>
      <c r="E426" s="378" t="s">
        <v>49</v>
      </c>
      <c r="F426" s="142"/>
      <c r="G426" s="112"/>
      <c r="H426" s="138"/>
      <c r="I426" s="112"/>
      <c r="J426" s="112"/>
      <c r="K426" s="112"/>
      <c r="L426" s="112"/>
    </row>
    <row r="427" ht="12.75" customHeight="1">
      <c r="A427" s="138"/>
      <c r="B427" s="69"/>
      <c r="C427" s="74"/>
      <c r="D427" s="243"/>
      <c r="E427" s="378" t="s">
        <v>9</v>
      </c>
      <c r="F427" s="142"/>
      <c r="G427" s="112"/>
      <c r="H427" s="138"/>
      <c r="I427" s="112"/>
      <c r="J427" s="112"/>
      <c r="K427" s="112"/>
      <c r="L427" s="112"/>
    </row>
    <row r="428" ht="12.75" customHeight="1">
      <c r="A428" s="138"/>
      <c r="B428" s="69"/>
      <c r="C428" s="74"/>
      <c r="D428" s="243"/>
      <c r="E428" s="388"/>
      <c r="F428" s="142"/>
      <c r="G428" s="112"/>
      <c r="H428" s="138"/>
      <c r="I428" s="112"/>
      <c r="J428" s="112"/>
      <c r="K428" s="112"/>
      <c r="L428" s="112"/>
    </row>
    <row r="429" ht="15.75" customHeight="1">
      <c r="A429" s="138"/>
      <c r="B429" s="69"/>
      <c r="C429" s="74"/>
      <c r="D429" s="220" t="s">
        <v>32</v>
      </c>
      <c r="E429" s="389" t="s">
        <v>382</v>
      </c>
      <c r="F429" s="142"/>
      <c r="G429" s="112"/>
      <c r="H429" s="138"/>
      <c r="I429" s="112"/>
      <c r="J429" s="112"/>
      <c r="K429" s="112"/>
      <c r="L429" s="112"/>
    </row>
    <row r="430" ht="12.75" customHeight="1">
      <c r="A430" s="138"/>
      <c r="B430" s="69"/>
      <c r="C430" s="74"/>
      <c r="D430" s="230"/>
      <c r="E430" s="382" t="s">
        <v>49</v>
      </c>
      <c r="F430" s="142"/>
      <c r="G430" s="112"/>
      <c r="H430" s="138"/>
      <c r="I430" s="112"/>
      <c r="J430" s="112"/>
      <c r="K430" s="112"/>
      <c r="L430" s="112"/>
    </row>
    <row r="431" ht="12.75" customHeight="1">
      <c r="A431" s="138"/>
      <c r="B431" s="69"/>
      <c r="C431" s="74"/>
      <c r="D431" s="230"/>
      <c r="E431" s="382" t="s">
        <v>9</v>
      </c>
      <c r="F431" s="142"/>
      <c r="G431" s="112"/>
      <c r="H431" s="138"/>
      <c r="I431" s="112"/>
      <c r="J431" s="112"/>
      <c r="K431" s="112"/>
      <c r="L431" s="112"/>
    </row>
    <row r="432" ht="12.75" customHeight="1">
      <c r="A432" s="138"/>
      <c r="B432" s="69"/>
      <c r="C432" s="74"/>
      <c r="D432" s="230"/>
      <c r="E432" s="382"/>
      <c r="F432" s="142"/>
      <c r="G432" s="112"/>
      <c r="H432" s="138"/>
      <c r="I432" s="112"/>
      <c r="J432" s="112"/>
      <c r="K432" s="112"/>
      <c r="L432" s="112"/>
    </row>
    <row r="433" ht="15.75" customHeight="1">
      <c r="A433" s="390"/>
      <c r="B433" s="69"/>
      <c r="C433" s="74"/>
      <c r="D433" s="220" t="s">
        <v>32</v>
      </c>
      <c r="E433" s="391" t="s">
        <v>383</v>
      </c>
      <c r="F433" s="392"/>
      <c r="G433" s="393"/>
      <c r="H433" s="390"/>
      <c r="I433" s="393"/>
      <c r="J433" s="393"/>
      <c r="K433" s="393"/>
      <c r="L433" s="393"/>
      <c r="M433" s="394"/>
      <c r="N433" s="394"/>
      <c r="O433" s="394"/>
      <c r="P433" s="394"/>
      <c r="Q433" s="394"/>
      <c r="R433" s="394"/>
      <c r="S433" s="394"/>
      <c r="T433" s="394"/>
      <c r="U433" s="394"/>
      <c r="V433" s="394"/>
      <c r="W433" s="394"/>
      <c r="X433" s="394"/>
      <c r="Y433" s="394"/>
      <c r="Z433" s="394"/>
    </row>
    <row r="434" ht="12.75" customHeight="1">
      <c r="A434" s="138"/>
      <c r="B434" s="69"/>
      <c r="C434" s="74"/>
      <c r="D434" s="243"/>
      <c r="E434" s="378" t="s">
        <v>49</v>
      </c>
      <c r="F434" s="142"/>
      <c r="G434" s="112"/>
      <c r="H434" s="138"/>
      <c r="I434" s="112"/>
      <c r="J434" s="112"/>
      <c r="K434" s="112"/>
      <c r="L434" s="112"/>
    </row>
    <row r="435" ht="12.75" customHeight="1">
      <c r="A435" s="138"/>
      <c r="B435" s="69"/>
      <c r="C435" s="74"/>
      <c r="D435" s="243"/>
      <c r="E435" s="378" t="s">
        <v>9</v>
      </c>
      <c r="F435" s="142"/>
      <c r="G435" s="112"/>
      <c r="H435" s="138"/>
      <c r="I435" s="112"/>
      <c r="J435" s="112"/>
      <c r="K435" s="112"/>
      <c r="L435" s="112"/>
    </row>
    <row r="436" ht="12.75" customHeight="1">
      <c r="A436" s="138"/>
      <c r="B436" s="69"/>
      <c r="C436" s="50"/>
      <c r="D436" s="243"/>
      <c r="E436" s="378"/>
      <c r="F436" s="142"/>
      <c r="G436" s="112"/>
      <c r="H436" s="138"/>
      <c r="I436" s="112"/>
      <c r="J436" s="112"/>
      <c r="K436" s="112"/>
      <c r="L436" s="112"/>
    </row>
    <row r="437" ht="51.0" customHeight="1">
      <c r="A437" s="243"/>
      <c r="B437" s="232" t="s">
        <v>384</v>
      </c>
      <c r="C437" s="220"/>
      <c r="D437" s="234" t="s">
        <v>32</v>
      </c>
      <c r="E437" s="395" t="s">
        <v>385</v>
      </c>
      <c r="F437" s="295">
        <v>5.0</v>
      </c>
      <c r="G437" s="296"/>
      <c r="H437" s="333"/>
      <c r="I437" s="226"/>
      <c r="J437" s="226"/>
      <c r="K437" s="226"/>
      <c r="L437" s="226"/>
    </row>
    <row r="438" ht="83.25" customHeight="1">
      <c r="A438" s="243"/>
      <c r="B438" s="69"/>
      <c r="C438" s="74"/>
      <c r="D438" s="228"/>
      <c r="E438" s="396" t="s">
        <v>386</v>
      </c>
      <c r="F438" s="74"/>
      <c r="G438" s="74"/>
      <c r="H438" s="70"/>
      <c r="I438" s="74"/>
      <c r="J438" s="74"/>
      <c r="K438" s="74"/>
      <c r="L438" s="74"/>
    </row>
    <row r="439" ht="23.25" customHeight="1">
      <c r="A439" s="243"/>
      <c r="B439" s="69"/>
      <c r="C439" s="74"/>
      <c r="D439" s="239"/>
      <c r="E439" s="397" t="s">
        <v>387</v>
      </c>
      <c r="F439" s="74"/>
      <c r="G439" s="74"/>
      <c r="H439" s="70"/>
      <c r="I439" s="74"/>
      <c r="J439" s="74"/>
      <c r="K439" s="74"/>
      <c r="L439" s="74"/>
    </row>
    <row r="440" ht="14.25" customHeight="1">
      <c r="A440" s="243"/>
      <c r="B440" s="69"/>
      <c r="C440" s="74"/>
      <c r="D440" s="239"/>
      <c r="E440" s="398" t="s">
        <v>49</v>
      </c>
      <c r="F440" s="74"/>
      <c r="G440" s="74"/>
      <c r="H440" s="70"/>
      <c r="I440" s="74"/>
      <c r="J440" s="74"/>
      <c r="K440" s="74"/>
      <c r="L440" s="74"/>
    </row>
    <row r="441" ht="14.25" customHeight="1">
      <c r="A441" s="243"/>
      <c r="B441" s="69"/>
      <c r="C441" s="74"/>
      <c r="D441" s="239"/>
      <c r="E441" s="398" t="s">
        <v>9</v>
      </c>
      <c r="F441" s="74"/>
      <c r="G441" s="74"/>
      <c r="H441" s="70"/>
      <c r="I441" s="74"/>
      <c r="J441" s="74"/>
      <c r="K441" s="74"/>
      <c r="L441" s="74"/>
    </row>
    <row r="442" ht="14.25" customHeight="1">
      <c r="A442" s="383"/>
      <c r="B442" s="69"/>
      <c r="C442" s="74"/>
      <c r="D442" s="239"/>
      <c r="E442" s="399"/>
      <c r="F442" s="74"/>
      <c r="G442" s="50"/>
      <c r="H442" s="46"/>
      <c r="I442" s="74"/>
      <c r="J442" s="74"/>
      <c r="K442" s="74"/>
      <c r="L442" s="74"/>
    </row>
    <row r="443" ht="15.0" customHeight="1">
      <c r="A443" s="69"/>
      <c r="B443" s="69"/>
      <c r="C443" s="220"/>
      <c r="D443" s="234"/>
      <c r="E443" s="400" t="s">
        <v>388</v>
      </c>
      <c r="F443" s="401">
        <v>5.0</v>
      </c>
      <c r="G443" s="296"/>
      <c r="H443" s="333"/>
      <c r="I443" s="226" t="s">
        <v>389</v>
      </c>
      <c r="J443" s="226"/>
      <c r="K443" s="226"/>
      <c r="L443" s="226"/>
    </row>
    <row r="444" ht="15.0" customHeight="1">
      <c r="A444" s="243" t="s">
        <v>390</v>
      </c>
      <c r="B444" s="69"/>
      <c r="C444" s="74"/>
      <c r="D444" s="137">
        <v>1.0</v>
      </c>
      <c r="E444" s="402" t="s">
        <v>391</v>
      </c>
      <c r="F444" s="92"/>
      <c r="G444" s="74"/>
      <c r="H444" s="70"/>
      <c r="I444" s="74"/>
      <c r="J444" s="74"/>
      <c r="K444" s="74"/>
      <c r="L444" s="74"/>
    </row>
    <row r="445" ht="15.0" customHeight="1">
      <c r="A445" s="243"/>
      <c r="B445" s="69"/>
      <c r="C445" s="74"/>
      <c r="D445" s="137">
        <v>2.0</v>
      </c>
      <c r="E445" s="402" t="s">
        <v>392</v>
      </c>
      <c r="F445" s="92"/>
      <c r="G445" s="74"/>
      <c r="H445" s="70"/>
      <c r="I445" s="74"/>
      <c r="J445" s="74"/>
      <c r="K445" s="74"/>
      <c r="L445" s="74"/>
    </row>
    <row r="446" ht="15.0" customHeight="1">
      <c r="A446" s="243"/>
      <c r="B446" s="69"/>
      <c r="C446" s="74"/>
      <c r="D446" s="137">
        <v>3.0</v>
      </c>
      <c r="E446" s="403">
        <v>0.5</v>
      </c>
      <c r="F446" s="92"/>
      <c r="G446" s="74"/>
      <c r="H446" s="70"/>
      <c r="I446" s="74"/>
      <c r="J446" s="74"/>
      <c r="K446" s="74"/>
      <c r="L446" s="74"/>
    </row>
    <row r="447" ht="15.0" customHeight="1">
      <c r="A447" s="229"/>
      <c r="B447" s="69"/>
      <c r="C447" s="74"/>
      <c r="D447" s="137">
        <v>4.0</v>
      </c>
      <c r="E447" s="402" t="s">
        <v>393</v>
      </c>
      <c r="F447" s="92"/>
      <c r="G447" s="74"/>
      <c r="H447" s="70"/>
      <c r="I447" s="74"/>
      <c r="J447" s="74"/>
      <c r="K447" s="74"/>
      <c r="L447" s="74"/>
    </row>
    <row r="448" ht="15.0" customHeight="1">
      <c r="A448" s="229"/>
      <c r="B448" s="69"/>
      <c r="C448" s="74"/>
      <c r="D448" s="137">
        <v>5.0</v>
      </c>
      <c r="E448" s="402" t="s">
        <v>394</v>
      </c>
      <c r="F448" s="92"/>
      <c r="G448" s="74"/>
      <c r="H448" s="70"/>
      <c r="I448" s="74"/>
      <c r="J448" s="74"/>
      <c r="K448" s="74"/>
      <c r="L448" s="74"/>
    </row>
    <row r="449" ht="14.25" customHeight="1">
      <c r="A449" s="229"/>
      <c r="B449" s="69"/>
      <c r="C449" s="86"/>
      <c r="D449" s="239"/>
      <c r="E449" s="404"/>
      <c r="F449" s="95"/>
      <c r="G449" s="50"/>
      <c r="H449" s="46"/>
      <c r="I449" s="74"/>
      <c r="J449" s="74"/>
      <c r="K449" s="74"/>
      <c r="L449" s="74"/>
    </row>
    <row r="450" ht="15.75" customHeight="1">
      <c r="A450" s="229"/>
      <c r="B450" s="220" t="s">
        <v>395</v>
      </c>
      <c r="C450" s="220"/>
      <c r="D450" s="234" t="s">
        <v>32</v>
      </c>
      <c r="E450" s="405" t="s">
        <v>396</v>
      </c>
      <c r="F450" s="406">
        <v>5.0</v>
      </c>
      <c r="G450" s="296"/>
      <c r="H450" s="296"/>
      <c r="I450" s="226"/>
      <c r="J450" s="226"/>
      <c r="K450" s="226"/>
      <c r="L450" s="226"/>
    </row>
    <row r="451" ht="15.75" customHeight="1">
      <c r="A451" s="229"/>
      <c r="B451" s="74"/>
      <c r="C451" s="74"/>
      <c r="D451" s="407"/>
      <c r="E451" s="408"/>
      <c r="F451" s="74"/>
      <c r="G451" s="74"/>
      <c r="H451" s="74"/>
      <c r="I451" s="409"/>
      <c r="J451" s="409"/>
      <c r="K451" s="409"/>
      <c r="L451" s="409"/>
    </row>
    <row r="452" ht="21.75" customHeight="1">
      <c r="A452" s="229"/>
      <c r="B452" s="74"/>
      <c r="C452" s="74"/>
      <c r="D452" s="407"/>
      <c r="E452" s="408" t="s">
        <v>397</v>
      </c>
      <c r="F452" s="74"/>
      <c r="G452" s="74"/>
      <c r="H452" s="74"/>
      <c r="I452" s="410" t="s">
        <v>398</v>
      </c>
      <c r="J452" s="409"/>
      <c r="K452" s="409"/>
      <c r="L452" s="409"/>
    </row>
    <row r="453" ht="15.0" customHeight="1">
      <c r="A453" s="101"/>
      <c r="B453" s="74"/>
      <c r="C453" s="74"/>
      <c r="D453" s="137">
        <v>1.0</v>
      </c>
      <c r="E453" s="411" t="s">
        <v>399</v>
      </c>
      <c r="F453" s="74"/>
      <c r="G453" s="74"/>
      <c r="H453" s="74"/>
      <c r="I453" s="74"/>
      <c r="J453" s="409"/>
      <c r="K453" s="409"/>
      <c r="L453" s="409"/>
    </row>
    <row r="454" ht="15.0" customHeight="1">
      <c r="A454" s="101"/>
      <c r="B454" s="74"/>
      <c r="C454" s="74"/>
      <c r="D454" s="137">
        <v>2.0</v>
      </c>
      <c r="E454" s="411" t="s">
        <v>400</v>
      </c>
      <c r="F454" s="74"/>
      <c r="G454" s="74"/>
      <c r="H454" s="74"/>
      <c r="I454" s="74"/>
      <c r="J454" s="409"/>
      <c r="K454" s="409"/>
      <c r="L454" s="409"/>
    </row>
    <row r="455" ht="15.0" customHeight="1">
      <c r="A455" s="101"/>
      <c r="B455" s="74"/>
      <c r="C455" s="74"/>
      <c r="D455" s="137">
        <v>3.0</v>
      </c>
      <c r="E455" s="412" t="s">
        <v>401</v>
      </c>
      <c r="F455" s="74"/>
      <c r="G455" s="74"/>
      <c r="H455" s="74"/>
      <c r="I455" s="74"/>
      <c r="J455" s="409"/>
      <c r="K455" s="409"/>
      <c r="L455" s="409"/>
    </row>
    <row r="456" ht="15.0" customHeight="1">
      <c r="A456" s="101"/>
      <c r="B456" s="74"/>
      <c r="C456" s="74"/>
      <c r="D456" s="137">
        <v>4.0</v>
      </c>
      <c r="E456" s="413" t="s">
        <v>402</v>
      </c>
      <c r="F456" s="74"/>
      <c r="G456" s="74"/>
      <c r="H456" s="74"/>
      <c r="I456" s="74"/>
      <c r="J456" s="409"/>
      <c r="K456" s="409"/>
      <c r="L456" s="409"/>
    </row>
    <row r="457" ht="15.0" customHeight="1">
      <c r="A457" s="101"/>
      <c r="B457" s="74"/>
      <c r="C457" s="74"/>
      <c r="D457" s="137">
        <v>5.0</v>
      </c>
      <c r="E457" s="414" t="s">
        <v>403</v>
      </c>
      <c r="F457" s="74"/>
      <c r="G457" s="74"/>
      <c r="H457" s="74"/>
      <c r="I457" s="74"/>
      <c r="J457" s="409"/>
      <c r="K457" s="409"/>
      <c r="L457" s="409"/>
    </row>
    <row r="458" ht="15.0" customHeight="1">
      <c r="A458" s="101"/>
      <c r="B458" s="74"/>
      <c r="C458" s="74"/>
      <c r="D458" s="137"/>
      <c r="E458" s="414" t="s">
        <v>404</v>
      </c>
      <c r="F458" s="74"/>
      <c r="G458" s="74"/>
      <c r="H458" s="74"/>
      <c r="I458" s="74"/>
      <c r="J458" s="409"/>
      <c r="K458" s="409"/>
      <c r="L458" s="409"/>
    </row>
    <row r="459" ht="15.75" customHeight="1">
      <c r="A459" s="229"/>
      <c r="B459" s="74"/>
      <c r="C459" s="86"/>
      <c r="D459" s="415"/>
      <c r="E459" s="408"/>
      <c r="F459" s="74"/>
      <c r="G459" s="74"/>
      <c r="H459" s="74"/>
      <c r="I459" s="74"/>
      <c r="J459" s="409"/>
      <c r="K459" s="409"/>
      <c r="L459" s="409"/>
    </row>
    <row r="460" ht="15.75" customHeight="1">
      <c r="A460" s="229"/>
      <c r="B460" s="74"/>
      <c r="C460" s="416"/>
      <c r="D460" s="417"/>
      <c r="E460" s="418" t="s">
        <v>405</v>
      </c>
      <c r="F460" s="74"/>
      <c r="G460" s="74"/>
      <c r="H460" s="74"/>
      <c r="I460" s="409" t="s">
        <v>406</v>
      </c>
      <c r="J460" s="112"/>
      <c r="K460" s="112"/>
      <c r="L460" s="112"/>
    </row>
    <row r="461" ht="15.0" customHeight="1">
      <c r="A461" s="229"/>
      <c r="B461" s="74"/>
      <c r="C461" s="74"/>
      <c r="D461" s="137">
        <v>1.0</v>
      </c>
      <c r="E461" s="411" t="s">
        <v>399</v>
      </c>
      <c r="F461" s="74"/>
      <c r="G461" s="74"/>
      <c r="H461" s="74"/>
      <c r="I461" s="74"/>
      <c r="J461" s="74"/>
      <c r="K461" s="74"/>
      <c r="L461" s="74"/>
    </row>
    <row r="462" ht="15.0" customHeight="1">
      <c r="A462" s="229"/>
      <c r="B462" s="74"/>
      <c r="C462" s="74"/>
      <c r="D462" s="137">
        <v>2.0</v>
      </c>
      <c r="E462" s="411" t="s">
        <v>400</v>
      </c>
      <c r="F462" s="74"/>
      <c r="G462" s="74"/>
      <c r="H462" s="74"/>
      <c r="I462" s="74"/>
      <c r="J462" s="74"/>
      <c r="K462" s="74"/>
      <c r="L462" s="74"/>
    </row>
    <row r="463" ht="15.0" customHeight="1">
      <c r="A463" s="229"/>
      <c r="B463" s="74"/>
      <c r="C463" s="74"/>
      <c r="D463" s="137">
        <v>3.0</v>
      </c>
      <c r="E463" s="412" t="s">
        <v>401</v>
      </c>
      <c r="F463" s="74"/>
      <c r="G463" s="74"/>
      <c r="H463" s="74"/>
      <c r="I463" s="74"/>
      <c r="J463" s="74"/>
      <c r="K463" s="74"/>
      <c r="L463" s="74"/>
    </row>
    <row r="464" ht="15.0" customHeight="1">
      <c r="A464" s="229"/>
      <c r="B464" s="74"/>
      <c r="C464" s="74"/>
      <c r="D464" s="137">
        <v>4.0</v>
      </c>
      <c r="E464" s="413" t="s">
        <v>402</v>
      </c>
      <c r="F464" s="74"/>
      <c r="G464" s="74"/>
      <c r="H464" s="74"/>
      <c r="I464" s="74"/>
      <c r="J464" s="74"/>
      <c r="K464" s="74"/>
      <c r="L464" s="74"/>
    </row>
    <row r="465" ht="15.0" customHeight="1">
      <c r="A465" s="229"/>
      <c r="B465" s="74"/>
      <c r="C465" s="74"/>
      <c r="D465" s="137">
        <v>5.0</v>
      </c>
      <c r="E465" s="414" t="s">
        <v>403</v>
      </c>
      <c r="F465" s="74"/>
      <c r="G465" s="74"/>
      <c r="H465" s="74"/>
      <c r="I465" s="74"/>
      <c r="J465" s="74"/>
      <c r="K465" s="74"/>
      <c r="L465" s="74"/>
    </row>
    <row r="466" ht="15.0" customHeight="1">
      <c r="A466" s="229"/>
      <c r="B466" s="74"/>
      <c r="C466" s="74"/>
      <c r="D466" s="137"/>
      <c r="E466" s="414" t="s">
        <v>407</v>
      </c>
      <c r="F466" s="74"/>
      <c r="G466" s="74"/>
      <c r="H466" s="74"/>
      <c r="I466" s="74"/>
      <c r="J466" s="74"/>
      <c r="K466" s="74"/>
      <c r="L466" s="74"/>
    </row>
    <row r="467" ht="15.0" customHeight="1">
      <c r="A467" s="229"/>
      <c r="B467" s="74"/>
      <c r="C467" s="86"/>
      <c r="D467" s="240"/>
      <c r="E467" s="419"/>
      <c r="F467" s="50"/>
      <c r="G467" s="50"/>
      <c r="H467" s="50"/>
      <c r="I467" s="86"/>
      <c r="J467" s="74"/>
      <c r="K467" s="74"/>
      <c r="L467" s="74"/>
    </row>
    <row r="468" ht="15.75" customHeight="1">
      <c r="A468" s="101"/>
      <c r="B468" s="74"/>
      <c r="C468" s="230"/>
      <c r="D468" s="230"/>
      <c r="E468" s="418" t="s">
        <v>408</v>
      </c>
      <c r="F468" s="420">
        <v>5.0</v>
      </c>
      <c r="G468" s="254"/>
      <c r="H468" s="254"/>
      <c r="I468" s="226" t="s">
        <v>406</v>
      </c>
      <c r="J468" s="409"/>
      <c r="K468" s="409"/>
      <c r="L468" s="409"/>
    </row>
    <row r="469" ht="15.0" customHeight="1">
      <c r="A469" s="101"/>
      <c r="B469" s="74"/>
      <c r="C469" s="74"/>
      <c r="D469" s="102">
        <v>1.0</v>
      </c>
      <c r="E469" s="421" t="s">
        <v>409</v>
      </c>
      <c r="F469" s="92"/>
      <c r="G469" s="74"/>
      <c r="H469" s="74"/>
      <c r="I469" s="74"/>
      <c r="J469" s="74"/>
      <c r="K469" s="74"/>
      <c r="L469" s="74"/>
    </row>
    <row r="470" ht="15.0" customHeight="1">
      <c r="A470" s="101"/>
      <c r="B470" s="74"/>
      <c r="C470" s="74"/>
      <c r="D470" s="102">
        <v>2.0</v>
      </c>
      <c r="E470" s="421" t="s">
        <v>410</v>
      </c>
      <c r="F470" s="92"/>
      <c r="G470" s="74"/>
      <c r="H470" s="74"/>
      <c r="I470" s="74"/>
      <c r="J470" s="74"/>
      <c r="K470" s="74"/>
      <c r="L470" s="74"/>
    </row>
    <row r="471" ht="15.0" customHeight="1">
      <c r="A471" s="101"/>
      <c r="B471" s="74"/>
      <c r="C471" s="74"/>
      <c r="D471" s="102">
        <v>3.0</v>
      </c>
      <c r="E471" s="422" t="s">
        <v>411</v>
      </c>
      <c r="F471" s="92"/>
      <c r="G471" s="74"/>
      <c r="H471" s="74"/>
      <c r="I471" s="74"/>
      <c r="J471" s="74"/>
      <c r="K471" s="74"/>
      <c r="L471" s="74"/>
    </row>
    <row r="472" ht="15.0" customHeight="1">
      <c r="A472" s="101"/>
      <c r="B472" s="74"/>
      <c r="C472" s="74"/>
      <c r="D472" s="102">
        <v>4.0</v>
      </c>
      <c r="E472" s="423" t="s">
        <v>412</v>
      </c>
      <c r="F472" s="92"/>
      <c r="G472" s="74"/>
      <c r="H472" s="74"/>
      <c r="I472" s="74"/>
      <c r="J472" s="74"/>
      <c r="K472" s="74"/>
      <c r="L472" s="74"/>
    </row>
    <row r="473" ht="15.0" customHeight="1">
      <c r="A473" s="101"/>
      <c r="B473" s="74"/>
      <c r="C473" s="74"/>
      <c r="D473" s="102">
        <v>5.0</v>
      </c>
      <c r="E473" s="424" t="s">
        <v>413</v>
      </c>
      <c r="F473" s="92"/>
      <c r="G473" s="74"/>
      <c r="H473" s="74"/>
      <c r="I473" s="74"/>
      <c r="J473" s="74"/>
      <c r="K473" s="74"/>
      <c r="L473" s="74"/>
    </row>
    <row r="474" ht="15.0" customHeight="1">
      <c r="A474" s="101"/>
      <c r="B474" s="74"/>
      <c r="C474" s="74"/>
      <c r="D474" s="102"/>
      <c r="E474" s="414" t="s">
        <v>414</v>
      </c>
      <c r="F474" s="92"/>
      <c r="G474" s="74"/>
      <c r="H474" s="74"/>
      <c r="I474" s="74"/>
      <c r="J474" s="74"/>
      <c r="K474" s="74"/>
      <c r="L474" s="74"/>
    </row>
    <row r="475" ht="15.0" customHeight="1">
      <c r="A475" s="101"/>
      <c r="B475" s="74"/>
      <c r="C475" s="86"/>
      <c r="D475" s="230"/>
      <c r="E475" s="425"/>
      <c r="F475" s="49"/>
      <c r="G475" s="86"/>
      <c r="H475" s="86"/>
      <c r="I475" s="74"/>
      <c r="J475" s="86"/>
      <c r="K475" s="86"/>
      <c r="L475" s="86"/>
    </row>
    <row r="476" ht="15.75" customHeight="1">
      <c r="A476" s="101"/>
      <c r="B476" s="79" t="s">
        <v>415</v>
      </c>
      <c r="C476" s="200"/>
      <c r="D476" s="234" t="s">
        <v>32</v>
      </c>
      <c r="E476" s="380" t="s">
        <v>416</v>
      </c>
      <c r="F476" s="235">
        <v>5.0</v>
      </c>
      <c r="G476" s="223"/>
      <c r="H476" s="223"/>
      <c r="I476" s="409"/>
      <c r="J476" s="226"/>
      <c r="K476" s="226"/>
      <c r="L476" s="226"/>
    </row>
    <row r="477" ht="15.75" customHeight="1">
      <c r="A477" s="101"/>
      <c r="B477" s="69"/>
      <c r="C477" s="69"/>
      <c r="D477" s="102"/>
      <c r="E477" s="426"/>
      <c r="F477" s="74"/>
      <c r="G477" s="74"/>
      <c r="H477" s="74"/>
      <c r="I477" s="74"/>
      <c r="J477" s="74"/>
      <c r="K477" s="74"/>
      <c r="L477" s="74"/>
    </row>
    <row r="478" ht="30.0" customHeight="1">
      <c r="A478" s="101"/>
      <c r="B478" s="69"/>
      <c r="C478" s="69"/>
      <c r="D478" s="102">
        <v>1.0</v>
      </c>
      <c r="E478" s="427" t="s">
        <v>417</v>
      </c>
      <c r="F478" s="74"/>
      <c r="G478" s="74"/>
      <c r="H478" s="74"/>
      <c r="I478" s="74"/>
      <c r="J478" s="74"/>
      <c r="K478" s="74"/>
      <c r="L478" s="74"/>
    </row>
    <row r="479" ht="30.0" customHeight="1">
      <c r="A479" s="101"/>
      <c r="B479" s="69"/>
      <c r="C479" s="69"/>
      <c r="D479" s="102">
        <v>2.0</v>
      </c>
      <c r="E479" s="427" t="s">
        <v>418</v>
      </c>
      <c r="F479" s="74"/>
      <c r="G479" s="74"/>
      <c r="H479" s="74"/>
      <c r="I479" s="74"/>
      <c r="J479" s="74"/>
      <c r="K479" s="74"/>
      <c r="L479" s="74"/>
    </row>
    <row r="480" ht="35.25" customHeight="1">
      <c r="A480" s="101"/>
      <c r="B480" s="69"/>
      <c r="C480" s="69"/>
      <c r="D480" s="102">
        <v>3.0</v>
      </c>
      <c r="E480" s="427" t="s">
        <v>419</v>
      </c>
      <c r="F480" s="74"/>
      <c r="G480" s="74"/>
      <c r="H480" s="74"/>
      <c r="I480" s="74"/>
      <c r="J480" s="74"/>
      <c r="K480" s="74"/>
      <c r="L480" s="74"/>
    </row>
    <row r="481" ht="48.75" customHeight="1">
      <c r="A481" s="101"/>
      <c r="B481" s="69"/>
      <c r="C481" s="69"/>
      <c r="D481" s="102">
        <v>4.0</v>
      </c>
      <c r="E481" s="427" t="s">
        <v>420</v>
      </c>
      <c r="F481" s="74"/>
      <c r="G481" s="74"/>
      <c r="H481" s="74"/>
      <c r="I481" s="74"/>
      <c r="J481" s="74"/>
      <c r="K481" s="74"/>
      <c r="L481" s="74"/>
    </row>
    <row r="482" ht="48.75" customHeight="1">
      <c r="A482" s="101"/>
      <c r="B482" s="69"/>
      <c r="C482" s="69"/>
      <c r="D482" s="102">
        <v>5.0</v>
      </c>
      <c r="E482" s="427" t="s">
        <v>421</v>
      </c>
      <c r="F482" s="74"/>
      <c r="G482" s="74"/>
      <c r="H482" s="74"/>
      <c r="I482" s="74"/>
      <c r="J482" s="74"/>
      <c r="K482" s="74"/>
      <c r="L482" s="74"/>
    </row>
    <row r="483" ht="12.75" customHeight="1">
      <c r="A483" s="428"/>
      <c r="B483" s="69"/>
      <c r="C483" s="69"/>
      <c r="D483" s="102"/>
      <c r="E483" s="429"/>
      <c r="F483" s="74"/>
      <c r="G483" s="50"/>
      <c r="H483" s="50"/>
      <c r="I483" s="74"/>
      <c r="J483" s="74"/>
      <c r="K483" s="74"/>
      <c r="L483" s="74"/>
    </row>
    <row r="484" ht="34.5" customHeight="1">
      <c r="A484" s="116"/>
      <c r="B484" s="63" t="s">
        <v>422</v>
      </c>
      <c r="C484" s="63"/>
      <c r="D484" s="234" t="s">
        <v>32</v>
      </c>
      <c r="E484" s="430" t="s">
        <v>423</v>
      </c>
      <c r="F484" s="235">
        <v>5.0</v>
      </c>
      <c r="G484" s="223"/>
      <c r="H484" s="260"/>
      <c r="I484" s="226"/>
      <c r="J484" s="226"/>
      <c r="K484" s="226"/>
      <c r="L484" s="226"/>
    </row>
    <row r="485" ht="12.75" customHeight="1">
      <c r="A485" s="116"/>
      <c r="B485" s="74"/>
      <c r="C485" s="74"/>
      <c r="D485" s="102"/>
      <c r="E485" s="431"/>
      <c r="F485" s="74"/>
      <c r="G485" s="74"/>
      <c r="H485" s="70"/>
      <c r="I485" s="74"/>
      <c r="J485" s="74"/>
      <c r="K485" s="74"/>
      <c r="L485" s="74"/>
    </row>
    <row r="486" ht="48.0" customHeight="1">
      <c r="A486" s="116"/>
      <c r="B486" s="74"/>
      <c r="C486" s="74"/>
      <c r="D486" s="90">
        <v>1.0</v>
      </c>
      <c r="E486" s="377" t="s">
        <v>424</v>
      </c>
      <c r="F486" s="74"/>
      <c r="G486" s="74"/>
      <c r="H486" s="70"/>
      <c r="I486" s="74"/>
      <c r="J486" s="74"/>
      <c r="K486" s="74"/>
      <c r="L486" s="74"/>
    </row>
    <row r="487" ht="48.0" customHeight="1">
      <c r="A487" s="116"/>
      <c r="B487" s="74"/>
      <c r="C487" s="74"/>
      <c r="D487" s="90">
        <v>2.0</v>
      </c>
      <c r="E487" s="377" t="s">
        <v>425</v>
      </c>
      <c r="F487" s="74"/>
      <c r="G487" s="74"/>
      <c r="H487" s="70"/>
      <c r="I487" s="74"/>
      <c r="J487" s="74"/>
      <c r="K487" s="74"/>
      <c r="L487" s="74"/>
    </row>
    <row r="488" ht="48.0" customHeight="1">
      <c r="A488" s="116"/>
      <c r="B488" s="74"/>
      <c r="C488" s="74"/>
      <c r="D488" s="90">
        <v>3.0</v>
      </c>
      <c r="E488" s="377" t="s">
        <v>426</v>
      </c>
      <c r="F488" s="74"/>
      <c r="G488" s="74"/>
      <c r="H488" s="70"/>
      <c r="I488" s="74"/>
      <c r="J488" s="74"/>
      <c r="K488" s="74"/>
      <c r="L488" s="74"/>
    </row>
    <row r="489" ht="48.0" customHeight="1">
      <c r="A489" s="116"/>
      <c r="B489" s="74"/>
      <c r="C489" s="74"/>
      <c r="D489" s="90">
        <v>4.0</v>
      </c>
      <c r="E489" s="377" t="s">
        <v>427</v>
      </c>
      <c r="F489" s="74"/>
      <c r="G489" s="74"/>
      <c r="H489" s="70"/>
      <c r="I489" s="74"/>
      <c r="J489" s="74"/>
      <c r="K489" s="74"/>
      <c r="L489" s="74"/>
    </row>
    <row r="490" ht="48.0" customHeight="1">
      <c r="A490" s="116"/>
      <c r="B490" s="74"/>
      <c r="C490" s="74"/>
      <c r="D490" s="90">
        <v>5.0</v>
      </c>
      <c r="E490" s="377" t="s">
        <v>428</v>
      </c>
      <c r="F490" s="74"/>
      <c r="G490" s="74"/>
      <c r="H490" s="70"/>
      <c r="I490" s="74"/>
      <c r="J490" s="74"/>
      <c r="K490" s="74"/>
      <c r="L490" s="74"/>
    </row>
    <row r="491" ht="12.0" customHeight="1">
      <c r="A491" s="116"/>
      <c r="B491" s="74"/>
      <c r="C491" s="74"/>
      <c r="D491" s="105"/>
      <c r="E491" s="388"/>
      <c r="F491" s="74"/>
      <c r="G491" s="50"/>
      <c r="H491" s="46"/>
      <c r="I491" s="74"/>
      <c r="J491" s="74"/>
      <c r="K491" s="74"/>
      <c r="L491" s="74"/>
    </row>
    <row r="492" ht="48.75" customHeight="1">
      <c r="A492" s="116"/>
      <c r="B492" s="63" t="s">
        <v>429</v>
      </c>
      <c r="C492" s="63"/>
      <c r="D492" s="234" t="s">
        <v>32</v>
      </c>
      <c r="E492" s="432" t="s">
        <v>430</v>
      </c>
      <c r="F492" s="235">
        <v>5.0</v>
      </c>
      <c r="G492" s="223"/>
      <c r="H492" s="260"/>
      <c r="I492" s="226"/>
      <c r="J492" s="226"/>
      <c r="K492" s="226"/>
      <c r="L492" s="226"/>
    </row>
    <row r="493" ht="12.75" customHeight="1">
      <c r="A493" s="116"/>
      <c r="B493" s="74"/>
      <c r="C493" s="74"/>
      <c r="D493" s="102"/>
      <c r="E493" s="431"/>
      <c r="F493" s="74"/>
      <c r="G493" s="74"/>
      <c r="H493" s="70"/>
      <c r="I493" s="74"/>
      <c r="J493" s="74"/>
      <c r="K493" s="74"/>
      <c r="L493" s="74"/>
    </row>
    <row r="494" ht="17.25" customHeight="1">
      <c r="A494" s="116"/>
      <c r="B494" s="74"/>
      <c r="C494" s="74"/>
      <c r="D494" s="137">
        <v>1.0</v>
      </c>
      <c r="E494" s="377" t="s">
        <v>431</v>
      </c>
      <c r="F494" s="74"/>
      <c r="G494" s="74"/>
      <c r="H494" s="70"/>
      <c r="I494" s="74"/>
      <c r="J494" s="74"/>
      <c r="K494" s="74"/>
      <c r="L494" s="74"/>
    </row>
    <row r="495" ht="32.25" customHeight="1">
      <c r="A495" s="116"/>
      <c r="B495" s="74"/>
      <c r="C495" s="74"/>
      <c r="D495" s="137">
        <v>2.0</v>
      </c>
      <c r="E495" s="377" t="s">
        <v>432</v>
      </c>
      <c r="F495" s="74"/>
      <c r="G495" s="74"/>
      <c r="H495" s="70"/>
      <c r="I495" s="74"/>
      <c r="J495" s="74"/>
      <c r="K495" s="74"/>
      <c r="L495" s="74"/>
    </row>
    <row r="496" ht="32.25" customHeight="1">
      <c r="A496" s="116"/>
      <c r="B496" s="74"/>
      <c r="C496" s="74"/>
      <c r="D496" s="137">
        <v>3.0</v>
      </c>
      <c r="E496" s="377" t="s">
        <v>433</v>
      </c>
      <c r="F496" s="74"/>
      <c r="G496" s="74"/>
      <c r="H496" s="70"/>
      <c r="I496" s="74"/>
      <c r="J496" s="74"/>
      <c r="K496" s="74"/>
      <c r="L496" s="74"/>
    </row>
    <row r="497" ht="32.25" customHeight="1">
      <c r="A497" s="116"/>
      <c r="B497" s="74"/>
      <c r="C497" s="74"/>
      <c r="D497" s="137">
        <v>4.0</v>
      </c>
      <c r="E497" s="377" t="s">
        <v>434</v>
      </c>
      <c r="F497" s="74"/>
      <c r="G497" s="74"/>
      <c r="H497" s="70"/>
      <c r="I497" s="74"/>
      <c r="J497" s="74"/>
      <c r="K497" s="74"/>
      <c r="L497" s="74"/>
    </row>
    <row r="498" ht="45.0" customHeight="1">
      <c r="A498" s="116"/>
      <c r="B498" s="74"/>
      <c r="C498" s="74"/>
      <c r="D498" s="137">
        <v>5.0</v>
      </c>
      <c r="E498" s="377" t="s">
        <v>435</v>
      </c>
      <c r="F498" s="74"/>
      <c r="G498" s="74"/>
      <c r="H498" s="70"/>
      <c r="I498" s="74"/>
      <c r="J498" s="74"/>
      <c r="K498" s="74"/>
      <c r="L498" s="74"/>
    </row>
    <row r="499" ht="12.75" customHeight="1">
      <c r="A499" s="116"/>
      <c r="B499" s="74"/>
      <c r="C499" s="74"/>
      <c r="D499" s="137"/>
      <c r="E499" s="433"/>
      <c r="F499" s="74"/>
      <c r="G499" s="50"/>
      <c r="H499" s="46"/>
      <c r="I499" s="74"/>
      <c r="J499" s="74"/>
      <c r="K499" s="74"/>
      <c r="L499" s="74"/>
    </row>
    <row r="500" ht="53.25" customHeight="1">
      <c r="A500" s="116"/>
      <c r="B500" s="63" t="s">
        <v>436</v>
      </c>
      <c r="C500" s="61"/>
      <c r="D500" s="234" t="s">
        <v>32</v>
      </c>
      <c r="E500" s="434" t="s">
        <v>437</v>
      </c>
      <c r="F500" s="235">
        <v>5.0</v>
      </c>
      <c r="G500" s="223"/>
      <c r="H500" s="260"/>
      <c r="I500" s="226"/>
      <c r="J500" s="226"/>
      <c r="K500" s="226"/>
      <c r="L500" s="226"/>
    </row>
    <row r="501" ht="12.75" customHeight="1">
      <c r="A501" s="172"/>
      <c r="B501" s="74"/>
      <c r="C501" s="69"/>
      <c r="D501" s="102"/>
      <c r="E501" s="382"/>
      <c r="F501" s="74"/>
      <c r="G501" s="74"/>
      <c r="H501" s="70"/>
      <c r="I501" s="74"/>
      <c r="J501" s="74"/>
      <c r="K501" s="74"/>
      <c r="L501" s="74"/>
    </row>
    <row r="502" ht="32.25" customHeight="1">
      <c r="A502" s="116"/>
      <c r="B502" s="74"/>
      <c r="C502" s="69"/>
      <c r="D502" s="102">
        <v>1.0</v>
      </c>
      <c r="E502" s="435" t="s">
        <v>438</v>
      </c>
      <c r="F502" s="74"/>
      <c r="G502" s="74"/>
      <c r="H502" s="70"/>
      <c r="I502" s="74"/>
      <c r="J502" s="74"/>
      <c r="K502" s="74"/>
      <c r="L502" s="74"/>
    </row>
    <row r="503" ht="32.25" customHeight="1">
      <c r="A503" s="116"/>
      <c r="B503" s="74"/>
      <c r="C503" s="69"/>
      <c r="D503" s="102">
        <v>2.0</v>
      </c>
      <c r="E503" s="435" t="s">
        <v>439</v>
      </c>
      <c r="F503" s="74"/>
      <c r="G503" s="74"/>
      <c r="H503" s="70"/>
      <c r="I503" s="74"/>
      <c r="J503" s="74"/>
      <c r="K503" s="74"/>
      <c r="L503" s="74"/>
    </row>
    <row r="504" ht="45.0" customHeight="1">
      <c r="A504" s="116"/>
      <c r="B504" s="74"/>
      <c r="C504" s="69"/>
      <c r="D504" s="102">
        <v>3.0</v>
      </c>
      <c r="E504" s="435" t="s">
        <v>440</v>
      </c>
      <c r="F504" s="74"/>
      <c r="G504" s="74"/>
      <c r="H504" s="70"/>
      <c r="I504" s="74"/>
      <c r="J504" s="74"/>
      <c r="K504" s="74"/>
      <c r="L504" s="74"/>
    </row>
    <row r="505" ht="45.0" customHeight="1">
      <c r="A505" s="116"/>
      <c r="B505" s="74"/>
      <c r="C505" s="69"/>
      <c r="D505" s="102">
        <v>4.0</v>
      </c>
      <c r="E505" s="435" t="s">
        <v>441</v>
      </c>
      <c r="F505" s="74"/>
      <c r="G505" s="74"/>
      <c r="H505" s="70"/>
      <c r="I505" s="74"/>
      <c r="J505" s="74"/>
      <c r="K505" s="74"/>
      <c r="L505" s="74"/>
    </row>
    <row r="506" ht="63.75" customHeight="1">
      <c r="A506" s="116"/>
      <c r="B506" s="74"/>
      <c r="C506" s="69"/>
      <c r="D506" s="102">
        <v>5.0</v>
      </c>
      <c r="E506" s="435" t="s">
        <v>442</v>
      </c>
      <c r="F506" s="74"/>
      <c r="G506" s="74"/>
      <c r="H506" s="70"/>
      <c r="I506" s="74"/>
      <c r="J506" s="74"/>
      <c r="K506" s="74"/>
      <c r="L506" s="74"/>
    </row>
    <row r="507" ht="13.5" customHeight="1">
      <c r="A507" s="116"/>
      <c r="B507" s="74"/>
      <c r="C507" s="69"/>
      <c r="D507" s="102"/>
      <c r="E507" s="436" t="s">
        <v>443</v>
      </c>
      <c r="F507" s="74"/>
      <c r="G507" s="74"/>
      <c r="H507" s="70"/>
      <c r="I507" s="74"/>
      <c r="J507" s="74"/>
      <c r="K507" s="74"/>
      <c r="L507" s="74"/>
    </row>
    <row r="508" ht="15.75" customHeight="1">
      <c r="A508" s="116"/>
      <c r="B508" s="74"/>
      <c r="C508" s="69"/>
      <c r="D508" s="102"/>
      <c r="E508" s="425"/>
      <c r="F508" s="74"/>
      <c r="G508" s="50"/>
      <c r="H508" s="46"/>
      <c r="I508" s="74"/>
      <c r="J508" s="74"/>
      <c r="K508" s="74"/>
      <c r="L508" s="74"/>
    </row>
    <row r="509" ht="21.75" customHeight="1">
      <c r="A509" s="116"/>
      <c r="B509" s="127">
        <v>4.2</v>
      </c>
      <c r="C509" s="3"/>
      <c r="D509" s="437"/>
      <c r="E509" s="438" t="s">
        <v>444</v>
      </c>
      <c r="F509" s="439">
        <v>5.0</v>
      </c>
      <c r="G509" s="223"/>
      <c r="H509" s="260"/>
      <c r="I509" s="226"/>
      <c r="J509" s="226"/>
      <c r="K509" s="226"/>
      <c r="L509" s="226"/>
    </row>
    <row r="510" ht="15.75" customHeight="1">
      <c r="A510" s="101"/>
      <c r="B510" s="61" t="s">
        <v>445</v>
      </c>
      <c r="C510" s="63"/>
      <c r="D510" s="234" t="s">
        <v>32</v>
      </c>
      <c r="E510" s="440" t="s">
        <v>446</v>
      </c>
      <c r="F510" s="73"/>
      <c r="G510" s="74"/>
      <c r="H510" s="70"/>
      <c r="I510" s="74"/>
      <c r="J510" s="74"/>
      <c r="K510" s="74"/>
      <c r="L510" s="74"/>
    </row>
    <row r="511" ht="12.75" customHeight="1">
      <c r="A511" s="101"/>
      <c r="B511" s="69"/>
      <c r="C511" s="74"/>
      <c r="D511" s="137"/>
      <c r="E511" s="382"/>
      <c r="F511" s="73"/>
      <c r="G511" s="74"/>
      <c r="H511" s="70"/>
      <c r="I511" s="74"/>
      <c r="J511" s="74"/>
      <c r="K511" s="74"/>
      <c r="L511" s="74"/>
    </row>
    <row r="512" ht="32.25" customHeight="1">
      <c r="A512" s="101"/>
      <c r="B512" s="69"/>
      <c r="C512" s="74"/>
      <c r="D512" s="137">
        <v>1.0</v>
      </c>
      <c r="E512" s="441" t="s">
        <v>447</v>
      </c>
      <c r="F512" s="73"/>
      <c r="G512" s="74"/>
      <c r="H512" s="70"/>
      <c r="I512" s="74"/>
      <c r="J512" s="74"/>
      <c r="K512" s="74"/>
      <c r="L512" s="74"/>
    </row>
    <row r="513" ht="32.25" customHeight="1">
      <c r="A513" s="101"/>
      <c r="B513" s="69"/>
      <c r="C513" s="74"/>
      <c r="D513" s="137">
        <v>2.0</v>
      </c>
      <c r="E513" s="382" t="s">
        <v>448</v>
      </c>
      <c r="F513" s="73"/>
      <c r="G513" s="74"/>
      <c r="H513" s="70"/>
      <c r="I513" s="74"/>
      <c r="J513" s="74"/>
      <c r="K513" s="74"/>
      <c r="L513" s="74"/>
    </row>
    <row r="514" ht="32.25" customHeight="1">
      <c r="A514" s="96"/>
      <c r="B514" s="69"/>
      <c r="C514" s="74"/>
      <c r="D514" s="137">
        <v>3.0</v>
      </c>
      <c r="E514" s="382" t="s">
        <v>449</v>
      </c>
      <c r="F514" s="73"/>
      <c r="G514" s="74"/>
      <c r="H514" s="70"/>
      <c r="I514" s="74"/>
      <c r="J514" s="74"/>
      <c r="K514" s="74"/>
      <c r="L514" s="74"/>
    </row>
    <row r="515" ht="18.0" customHeight="1">
      <c r="A515" s="69"/>
      <c r="B515" s="69"/>
      <c r="C515" s="74"/>
      <c r="D515" s="137">
        <v>4.0</v>
      </c>
      <c r="E515" s="382" t="s">
        <v>450</v>
      </c>
      <c r="F515" s="73"/>
      <c r="G515" s="74"/>
      <c r="H515" s="70"/>
      <c r="I515" s="74"/>
      <c r="J515" s="74"/>
      <c r="K515" s="74"/>
      <c r="L515" s="74"/>
    </row>
    <row r="516" ht="18.0" customHeight="1">
      <c r="A516" s="69"/>
      <c r="B516" s="69"/>
      <c r="C516" s="74"/>
      <c r="D516" s="137">
        <v>5.0</v>
      </c>
      <c r="E516" s="382" t="s">
        <v>451</v>
      </c>
      <c r="F516" s="73"/>
      <c r="G516" s="74"/>
      <c r="H516" s="70"/>
      <c r="I516" s="74"/>
      <c r="J516" s="74"/>
      <c r="K516" s="74"/>
      <c r="L516" s="74"/>
    </row>
    <row r="517" ht="12.75" customHeight="1">
      <c r="A517" s="101"/>
      <c r="B517" s="69"/>
      <c r="C517" s="86"/>
      <c r="D517" s="137"/>
      <c r="E517" s="442"/>
      <c r="F517" s="73"/>
      <c r="G517" s="50"/>
      <c r="H517" s="46"/>
      <c r="I517" s="74"/>
      <c r="J517" s="74"/>
      <c r="K517" s="74"/>
      <c r="L517" s="74"/>
    </row>
    <row r="518" ht="37.5" customHeight="1">
      <c r="A518" s="179"/>
      <c r="B518" s="61" t="s">
        <v>452</v>
      </c>
      <c r="C518" s="63"/>
      <c r="D518" s="234" t="s">
        <v>32</v>
      </c>
      <c r="E518" s="443" t="s">
        <v>453</v>
      </c>
      <c r="F518" s="235">
        <v>5.0</v>
      </c>
      <c r="G518" s="223"/>
      <c r="H518" s="260"/>
      <c r="I518" s="226"/>
      <c r="J518" s="226"/>
      <c r="K518" s="226"/>
      <c r="L518" s="226"/>
    </row>
    <row r="519" ht="12.75" customHeight="1">
      <c r="A519" s="69"/>
      <c r="B519" s="69"/>
      <c r="C519" s="74"/>
      <c r="D519" s="137"/>
      <c r="E519" s="444"/>
      <c r="F519" s="74"/>
      <c r="G519" s="74"/>
      <c r="H519" s="70"/>
      <c r="I519" s="74"/>
      <c r="J519" s="74"/>
      <c r="K519" s="74"/>
      <c r="L519" s="74"/>
    </row>
    <row r="520" ht="33.0" customHeight="1">
      <c r="A520" s="69"/>
      <c r="B520" s="69"/>
      <c r="C520" s="74"/>
      <c r="D520" s="137">
        <v>1.0</v>
      </c>
      <c r="E520" s="435" t="s">
        <v>454</v>
      </c>
      <c r="F520" s="74"/>
      <c r="G520" s="74"/>
      <c r="H520" s="70"/>
      <c r="I520" s="74"/>
      <c r="J520" s="74"/>
      <c r="K520" s="74"/>
      <c r="L520" s="74"/>
    </row>
    <row r="521" ht="35.25" customHeight="1">
      <c r="A521" s="101"/>
      <c r="B521" s="69"/>
      <c r="C521" s="74"/>
      <c r="D521" s="137">
        <v>2.0</v>
      </c>
      <c r="E521" s="382" t="s">
        <v>455</v>
      </c>
      <c r="F521" s="74"/>
      <c r="G521" s="74"/>
      <c r="H521" s="70"/>
      <c r="I521" s="74"/>
      <c r="J521" s="74"/>
      <c r="K521" s="74"/>
      <c r="L521" s="74"/>
    </row>
    <row r="522" ht="30.0" customHeight="1">
      <c r="A522" s="101"/>
      <c r="B522" s="69"/>
      <c r="C522" s="74"/>
      <c r="D522" s="137">
        <v>3.0</v>
      </c>
      <c r="E522" s="382" t="s">
        <v>456</v>
      </c>
      <c r="F522" s="74"/>
      <c r="G522" s="74"/>
      <c r="H522" s="70"/>
      <c r="I522" s="74"/>
      <c r="J522" s="74"/>
      <c r="K522" s="74"/>
      <c r="L522" s="74"/>
    </row>
    <row r="523" ht="45.75" customHeight="1">
      <c r="A523" s="101"/>
      <c r="B523" s="69"/>
      <c r="C523" s="74"/>
      <c r="D523" s="137">
        <v>4.0</v>
      </c>
      <c r="E523" s="435" t="s">
        <v>457</v>
      </c>
      <c r="F523" s="74"/>
      <c r="G523" s="74"/>
      <c r="H523" s="70"/>
      <c r="I523" s="74"/>
      <c r="J523" s="74"/>
      <c r="K523" s="74"/>
      <c r="L523" s="74"/>
    </row>
    <row r="524" ht="49.5" customHeight="1">
      <c r="A524" s="101"/>
      <c r="B524" s="69"/>
      <c r="C524" s="74"/>
      <c r="D524" s="137">
        <v>5.0</v>
      </c>
      <c r="E524" s="435" t="s">
        <v>458</v>
      </c>
      <c r="F524" s="74"/>
      <c r="G524" s="74"/>
      <c r="H524" s="70"/>
      <c r="I524" s="74"/>
      <c r="J524" s="74"/>
      <c r="K524" s="74"/>
      <c r="L524" s="74"/>
    </row>
    <row r="525" ht="12.75" customHeight="1">
      <c r="A525" s="101"/>
      <c r="B525" s="69"/>
      <c r="C525" s="86"/>
      <c r="D525" s="137"/>
      <c r="E525" s="442"/>
      <c r="F525" s="74"/>
      <c r="G525" s="50"/>
      <c r="H525" s="46"/>
      <c r="I525" s="74"/>
      <c r="J525" s="74"/>
      <c r="K525" s="74"/>
      <c r="L525" s="74"/>
    </row>
    <row r="526" ht="53.25" customHeight="1">
      <c r="A526" s="101"/>
      <c r="B526" s="61" t="s">
        <v>459</v>
      </c>
      <c r="C526" s="445"/>
      <c r="D526" s="234" t="s">
        <v>32</v>
      </c>
      <c r="E526" s="446" t="s">
        <v>460</v>
      </c>
      <c r="F526" s="235">
        <v>5.0</v>
      </c>
      <c r="G526" s="223"/>
      <c r="H526" s="260"/>
      <c r="I526" s="226"/>
      <c r="J526" s="226"/>
      <c r="K526" s="226"/>
      <c r="L526" s="226"/>
    </row>
    <row r="527" ht="12.75" customHeight="1">
      <c r="A527" s="101"/>
      <c r="B527" s="69"/>
      <c r="C527" s="74"/>
      <c r="D527" s="178"/>
      <c r="E527" s="382"/>
      <c r="F527" s="74"/>
      <c r="G527" s="74"/>
      <c r="H527" s="70"/>
      <c r="I527" s="74"/>
      <c r="J527" s="74"/>
      <c r="K527" s="74"/>
      <c r="L527" s="74"/>
    </row>
    <row r="528" ht="15.75" customHeight="1">
      <c r="A528" s="101"/>
      <c r="B528" s="69"/>
      <c r="C528" s="74"/>
      <c r="D528" s="137">
        <v>1.0</v>
      </c>
      <c r="E528" s="382" t="s">
        <v>461</v>
      </c>
      <c r="F528" s="74"/>
      <c r="G528" s="74"/>
      <c r="H528" s="70"/>
      <c r="I528" s="74"/>
      <c r="J528" s="74"/>
      <c r="K528" s="74"/>
      <c r="L528" s="74"/>
    </row>
    <row r="529" ht="15.75" customHeight="1">
      <c r="A529" s="101"/>
      <c r="B529" s="69"/>
      <c r="C529" s="74"/>
      <c r="D529" s="137">
        <v>2.0</v>
      </c>
      <c r="E529" s="382" t="s">
        <v>462</v>
      </c>
      <c r="F529" s="74"/>
      <c r="G529" s="74"/>
      <c r="H529" s="70"/>
      <c r="I529" s="74"/>
      <c r="J529" s="74"/>
      <c r="K529" s="74"/>
      <c r="L529" s="74"/>
    </row>
    <row r="530" ht="15.75" customHeight="1">
      <c r="A530" s="101"/>
      <c r="B530" s="69"/>
      <c r="C530" s="74"/>
      <c r="D530" s="137">
        <v>3.0</v>
      </c>
      <c r="E530" s="382" t="s">
        <v>463</v>
      </c>
      <c r="F530" s="74"/>
      <c r="G530" s="74"/>
      <c r="H530" s="70"/>
      <c r="I530" s="74"/>
      <c r="J530" s="74"/>
      <c r="K530" s="74"/>
      <c r="L530" s="74"/>
    </row>
    <row r="531" ht="69.75" customHeight="1">
      <c r="A531" s="96"/>
      <c r="B531" s="69"/>
      <c r="C531" s="74"/>
      <c r="D531" s="137">
        <v>4.0</v>
      </c>
      <c r="E531" s="435" t="s">
        <v>464</v>
      </c>
      <c r="F531" s="74"/>
      <c r="G531" s="74"/>
      <c r="H531" s="70"/>
      <c r="I531" s="74"/>
      <c r="J531" s="74"/>
      <c r="K531" s="74"/>
      <c r="L531" s="74"/>
    </row>
    <row r="532" ht="15.75" customHeight="1">
      <c r="A532" s="69"/>
      <c r="B532" s="69"/>
      <c r="C532" s="74"/>
      <c r="D532" s="137">
        <v>5.0</v>
      </c>
      <c r="E532" s="435" t="s">
        <v>465</v>
      </c>
      <c r="F532" s="74"/>
      <c r="G532" s="74"/>
      <c r="H532" s="70"/>
      <c r="I532" s="74"/>
      <c r="J532" s="74"/>
      <c r="K532" s="74"/>
      <c r="L532" s="74"/>
    </row>
    <row r="533" ht="12.75" customHeight="1">
      <c r="A533" s="69"/>
      <c r="B533" s="69"/>
      <c r="C533" s="86"/>
      <c r="D533" s="366"/>
      <c r="E533" s="442"/>
      <c r="F533" s="74"/>
      <c r="G533" s="50"/>
      <c r="H533" s="46"/>
      <c r="I533" s="74"/>
      <c r="J533" s="74"/>
      <c r="K533" s="74"/>
      <c r="L533" s="74"/>
    </row>
    <row r="534" ht="43.5" customHeight="1">
      <c r="A534" s="96"/>
      <c r="B534" s="61" t="s">
        <v>466</v>
      </c>
      <c r="C534" s="172"/>
      <c r="D534" s="234" t="s">
        <v>32</v>
      </c>
      <c r="E534" s="440" t="s">
        <v>467</v>
      </c>
      <c r="F534" s="235">
        <v>5.0</v>
      </c>
      <c r="G534" s="223"/>
      <c r="H534" s="260"/>
      <c r="I534" s="226"/>
      <c r="J534" s="226"/>
      <c r="K534" s="226"/>
      <c r="L534" s="226"/>
    </row>
    <row r="535" ht="12.75" customHeight="1">
      <c r="A535" s="101"/>
      <c r="B535" s="69"/>
      <c r="C535" s="74"/>
      <c r="D535" s="178"/>
      <c r="E535" s="382"/>
      <c r="F535" s="74"/>
      <c r="G535" s="74"/>
      <c r="H535" s="70"/>
      <c r="I535" s="74"/>
      <c r="J535" s="74"/>
      <c r="K535" s="74"/>
      <c r="L535" s="74"/>
    </row>
    <row r="536" ht="31.5" customHeight="1">
      <c r="A536" s="101"/>
      <c r="B536" s="69"/>
      <c r="C536" s="74"/>
      <c r="D536" s="137">
        <v>1.0</v>
      </c>
      <c r="E536" s="382" t="s">
        <v>468</v>
      </c>
      <c r="F536" s="74"/>
      <c r="G536" s="74"/>
      <c r="H536" s="70"/>
      <c r="I536" s="74"/>
      <c r="J536" s="74"/>
      <c r="K536" s="74"/>
      <c r="L536" s="74"/>
    </row>
    <row r="537" ht="35.25" customHeight="1">
      <c r="A537" s="101"/>
      <c r="B537" s="69"/>
      <c r="C537" s="74"/>
      <c r="D537" s="137">
        <v>2.0</v>
      </c>
      <c r="E537" s="382" t="s">
        <v>469</v>
      </c>
      <c r="F537" s="74"/>
      <c r="G537" s="74"/>
      <c r="H537" s="70"/>
      <c r="I537" s="74"/>
      <c r="J537" s="74"/>
      <c r="K537" s="74"/>
      <c r="L537" s="74"/>
    </row>
    <row r="538" ht="40.5" customHeight="1">
      <c r="A538" s="101"/>
      <c r="B538" s="69"/>
      <c r="C538" s="74"/>
      <c r="D538" s="137">
        <v>3.0</v>
      </c>
      <c r="E538" s="382" t="s">
        <v>470</v>
      </c>
      <c r="F538" s="74"/>
      <c r="G538" s="74"/>
      <c r="H538" s="70"/>
      <c r="I538" s="74"/>
      <c r="J538" s="74"/>
      <c r="K538" s="74"/>
      <c r="L538" s="74"/>
    </row>
    <row r="539" ht="58.5" customHeight="1">
      <c r="A539" s="101"/>
      <c r="B539" s="69"/>
      <c r="C539" s="74"/>
      <c r="D539" s="137">
        <v>4.0</v>
      </c>
      <c r="E539" s="382" t="s">
        <v>471</v>
      </c>
      <c r="F539" s="74"/>
      <c r="G539" s="74"/>
      <c r="H539" s="70"/>
      <c r="I539" s="74"/>
      <c r="J539" s="74"/>
      <c r="K539" s="74"/>
      <c r="L539" s="74"/>
    </row>
    <row r="540" ht="67.5" customHeight="1">
      <c r="A540" s="101"/>
      <c r="B540" s="69"/>
      <c r="C540" s="74"/>
      <c r="D540" s="137">
        <v>5.0</v>
      </c>
      <c r="E540" s="382" t="s">
        <v>472</v>
      </c>
      <c r="F540" s="74"/>
      <c r="G540" s="74"/>
      <c r="H540" s="70"/>
      <c r="I540" s="74"/>
      <c r="J540" s="74"/>
      <c r="K540" s="74"/>
      <c r="L540" s="74"/>
    </row>
    <row r="541" ht="12.75" customHeight="1">
      <c r="A541" s="101"/>
      <c r="B541" s="69"/>
      <c r="C541" s="74"/>
      <c r="D541" s="178"/>
      <c r="E541" s="442"/>
      <c r="F541" s="74"/>
      <c r="G541" s="50"/>
      <c r="H541" s="46"/>
      <c r="I541" s="74"/>
      <c r="J541" s="74"/>
      <c r="K541" s="74"/>
      <c r="L541" s="74"/>
    </row>
    <row r="542" ht="42.0" customHeight="1">
      <c r="A542" s="179"/>
      <c r="B542" s="61" t="s">
        <v>473</v>
      </c>
      <c r="C542" s="445"/>
      <c r="D542" s="234" t="s">
        <v>32</v>
      </c>
      <c r="E542" s="434" t="s">
        <v>474</v>
      </c>
      <c r="F542" s="235">
        <v>5.0</v>
      </c>
      <c r="G542" s="223"/>
      <c r="H542" s="260"/>
      <c r="I542" s="226"/>
      <c r="J542" s="226"/>
      <c r="K542" s="226"/>
      <c r="L542" s="226"/>
    </row>
    <row r="543" ht="12.75" customHeight="1">
      <c r="A543" s="69"/>
      <c r="B543" s="69"/>
      <c r="C543" s="74"/>
      <c r="D543" s="178"/>
      <c r="E543" s="382"/>
      <c r="F543" s="74"/>
      <c r="G543" s="74"/>
      <c r="H543" s="70"/>
      <c r="I543" s="74"/>
      <c r="J543" s="74"/>
      <c r="K543" s="74"/>
      <c r="L543" s="74"/>
    </row>
    <row r="544" ht="45.0" customHeight="1">
      <c r="A544" s="69"/>
      <c r="B544" s="69"/>
      <c r="C544" s="74"/>
      <c r="D544" s="137">
        <v>1.0</v>
      </c>
      <c r="E544" s="382" t="s">
        <v>475</v>
      </c>
      <c r="F544" s="74"/>
      <c r="G544" s="74"/>
      <c r="H544" s="70"/>
      <c r="I544" s="74"/>
      <c r="J544" s="74"/>
      <c r="K544" s="74"/>
      <c r="L544" s="74"/>
    </row>
    <row r="545" ht="31.5" customHeight="1">
      <c r="A545" s="101"/>
      <c r="B545" s="69"/>
      <c r="C545" s="74"/>
      <c r="D545" s="137">
        <v>2.0</v>
      </c>
      <c r="E545" s="435" t="s">
        <v>476</v>
      </c>
      <c r="F545" s="74"/>
      <c r="G545" s="74"/>
      <c r="H545" s="70"/>
      <c r="I545" s="74"/>
      <c r="J545" s="74"/>
      <c r="K545" s="74"/>
      <c r="L545" s="74"/>
    </row>
    <row r="546" ht="57.75" customHeight="1">
      <c r="A546" s="101"/>
      <c r="B546" s="69"/>
      <c r="C546" s="74"/>
      <c r="D546" s="137">
        <v>3.0</v>
      </c>
      <c r="E546" s="435" t="s">
        <v>477</v>
      </c>
      <c r="F546" s="74"/>
      <c r="G546" s="74"/>
      <c r="H546" s="70"/>
      <c r="I546" s="74"/>
      <c r="J546" s="74"/>
      <c r="K546" s="74"/>
      <c r="L546" s="74"/>
    </row>
    <row r="547" ht="64.5" customHeight="1">
      <c r="A547" s="101" t="s">
        <v>478</v>
      </c>
      <c r="B547" s="69"/>
      <c r="C547" s="74"/>
      <c r="D547" s="137">
        <v>4.0</v>
      </c>
      <c r="E547" s="435" t="s">
        <v>479</v>
      </c>
      <c r="F547" s="74"/>
      <c r="G547" s="74"/>
      <c r="H547" s="70"/>
      <c r="I547" s="74"/>
      <c r="J547" s="74"/>
      <c r="K547" s="74"/>
      <c r="L547" s="74"/>
    </row>
    <row r="548" ht="72.0" customHeight="1">
      <c r="A548" s="101"/>
      <c r="B548" s="69"/>
      <c r="C548" s="74"/>
      <c r="D548" s="137">
        <v>5.0</v>
      </c>
      <c r="E548" s="435" t="s">
        <v>480</v>
      </c>
      <c r="F548" s="74"/>
      <c r="G548" s="74"/>
      <c r="H548" s="70"/>
      <c r="I548" s="74"/>
      <c r="J548" s="74"/>
      <c r="K548" s="74"/>
      <c r="L548" s="74"/>
    </row>
    <row r="549" ht="12.75" customHeight="1">
      <c r="A549" s="101"/>
      <c r="B549" s="69"/>
      <c r="C549" s="74"/>
      <c r="D549" s="178"/>
      <c r="E549" s="442"/>
      <c r="F549" s="74"/>
      <c r="G549" s="50"/>
      <c r="H549" s="46"/>
      <c r="I549" s="74"/>
      <c r="J549" s="74"/>
      <c r="K549" s="74"/>
      <c r="L549" s="74"/>
    </row>
    <row r="550" ht="68.25" customHeight="1">
      <c r="A550" s="96"/>
      <c r="B550" s="61" t="s">
        <v>481</v>
      </c>
      <c r="C550" s="445"/>
      <c r="D550" s="234" t="s">
        <v>32</v>
      </c>
      <c r="E550" s="443" t="s">
        <v>482</v>
      </c>
      <c r="F550" s="295">
        <v>5.0</v>
      </c>
      <c r="G550" s="296"/>
      <c r="H550" s="333"/>
      <c r="I550" s="226"/>
      <c r="J550" s="226"/>
      <c r="K550" s="226"/>
      <c r="L550" s="447"/>
    </row>
    <row r="551" ht="63.0" customHeight="1">
      <c r="A551" s="101"/>
      <c r="B551" s="69"/>
      <c r="C551" s="74"/>
      <c r="D551" s="137">
        <v>1.0</v>
      </c>
      <c r="E551" s="435" t="s">
        <v>483</v>
      </c>
      <c r="F551" s="74"/>
      <c r="G551" s="74"/>
      <c r="H551" s="70"/>
      <c r="I551" s="74"/>
      <c r="J551" s="74"/>
      <c r="K551" s="74"/>
      <c r="L551" s="74"/>
    </row>
    <row r="552" ht="66.0" customHeight="1">
      <c r="A552" s="101"/>
      <c r="B552" s="69"/>
      <c r="C552" s="74"/>
      <c r="D552" s="137">
        <v>2.0</v>
      </c>
      <c r="E552" s="435" t="s">
        <v>484</v>
      </c>
      <c r="F552" s="74"/>
      <c r="G552" s="74"/>
      <c r="H552" s="70"/>
      <c r="I552" s="74"/>
      <c r="J552" s="74"/>
      <c r="K552" s="74"/>
      <c r="L552" s="74"/>
    </row>
    <row r="553" ht="67.5" customHeight="1">
      <c r="A553" s="101"/>
      <c r="B553" s="69"/>
      <c r="C553" s="74"/>
      <c r="D553" s="137">
        <v>3.0</v>
      </c>
      <c r="E553" s="435" t="s">
        <v>485</v>
      </c>
      <c r="F553" s="74"/>
      <c r="G553" s="74"/>
      <c r="H553" s="70"/>
      <c r="I553" s="74"/>
      <c r="J553" s="74"/>
      <c r="K553" s="74"/>
      <c r="L553" s="74"/>
    </row>
    <row r="554" ht="72.75" customHeight="1">
      <c r="A554" s="101"/>
      <c r="B554" s="69"/>
      <c r="C554" s="74"/>
      <c r="D554" s="137">
        <v>4.0</v>
      </c>
      <c r="E554" s="435" t="s">
        <v>486</v>
      </c>
      <c r="F554" s="74"/>
      <c r="G554" s="74"/>
      <c r="H554" s="70"/>
      <c r="I554" s="74"/>
      <c r="J554" s="74"/>
      <c r="K554" s="74"/>
      <c r="L554" s="74"/>
    </row>
    <row r="555" ht="73.5" customHeight="1">
      <c r="A555" s="101"/>
      <c r="B555" s="69"/>
      <c r="C555" s="74"/>
      <c r="D555" s="137">
        <v>5.0</v>
      </c>
      <c r="E555" s="435" t="s">
        <v>487</v>
      </c>
      <c r="F555" s="74"/>
      <c r="G555" s="74"/>
      <c r="H555" s="70"/>
      <c r="I555" s="74"/>
      <c r="J555" s="74"/>
      <c r="K555" s="74"/>
      <c r="L555" s="74"/>
    </row>
    <row r="556" ht="12.75" customHeight="1">
      <c r="A556" s="448"/>
      <c r="B556" s="147"/>
      <c r="C556" s="86"/>
      <c r="D556" s="366"/>
      <c r="E556" s="442"/>
      <c r="F556" s="74"/>
      <c r="G556" s="50"/>
      <c r="H556" s="46"/>
      <c r="I556" s="74"/>
      <c r="J556" s="74"/>
      <c r="K556" s="74"/>
      <c r="L556" s="74"/>
    </row>
    <row r="557" ht="29.25" customHeight="1">
      <c r="A557" s="449"/>
      <c r="B557" s="246">
        <v>4.3</v>
      </c>
      <c r="C557" s="186"/>
      <c r="D557" s="221"/>
      <c r="E557" s="373" t="s">
        <v>488</v>
      </c>
      <c r="F557" s="2"/>
      <c r="G557" s="2"/>
      <c r="H557" s="3"/>
      <c r="I557" s="350"/>
      <c r="J557" s="249"/>
      <c r="K557" s="249"/>
      <c r="L557" s="450"/>
    </row>
    <row r="558" ht="15.75" customHeight="1">
      <c r="A558" s="50"/>
      <c r="B558" s="451" t="s">
        <v>489</v>
      </c>
      <c r="C558" s="230"/>
      <c r="D558" s="452" t="s">
        <v>32</v>
      </c>
      <c r="E558" s="181" t="s">
        <v>490</v>
      </c>
      <c r="F558" s="295">
        <v>5.0</v>
      </c>
      <c r="G558" s="296"/>
      <c r="H558" s="296"/>
      <c r="I558" s="226"/>
      <c r="J558" s="226"/>
      <c r="K558" s="226"/>
      <c r="L558" s="447"/>
    </row>
    <row r="559" ht="15.75" customHeight="1">
      <c r="A559" s="453"/>
      <c r="B559" s="70"/>
      <c r="C559" s="74"/>
      <c r="D559" s="239"/>
      <c r="E559" s="454" t="s">
        <v>491</v>
      </c>
      <c r="F559" s="74"/>
      <c r="G559" s="74"/>
      <c r="H559" s="74"/>
      <c r="I559" s="74"/>
      <c r="J559" s="74"/>
      <c r="K559" s="74"/>
      <c r="L559" s="74"/>
    </row>
    <row r="560" ht="12.75" customHeight="1">
      <c r="A560" s="455"/>
      <c r="B560" s="70"/>
      <c r="C560" s="74"/>
      <c r="D560" s="137"/>
      <c r="E560" s="456"/>
      <c r="F560" s="74"/>
      <c r="G560" s="74"/>
      <c r="H560" s="74"/>
      <c r="I560" s="74"/>
      <c r="J560" s="74"/>
      <c r="K560" s="74"/>
      <c r="L560" s="74"/>
    </row>
    <row r="561" ht="70.5" customHeight="1">
      <c r="A561" s="455"/>
      <c r="B561" s="70"/>
      <c r="C561" s="74"/>
      <c r="D561" s="137"/>
      <c r="E561" s="457" t="s">
        <v>492</v>
      </c>
      <c r="F561" s="74"/>
      <c r="G561" s="74"/>
      <c r="H561" s="74"/>
      <c r="I561" s="74"/>
      <c r="J561" s="74"/>
      <c r="K561" s="74"/>
      <c r="L561" s="74"/>
    </row>
    <row r="562" ht="60.75" customHeight="1">
      <c r="A562" s="455"/>
      <c r="B562" s="70"/>
      <c r="C562" s="74"/>
      <c r="D562" s="137">
        <v>1.0</v>
      </c>
      <c r="E562" s="457" t="s">
        <v>493</v>
      </c>
      <c r="F562" s="74"/>
      <c r="G562" s="74"/>
      <c r="H562" s="74"/>
      <c r="I562" s="74"/>
      <c r="J562" s="74"/>
      <c r="K562" s="74"/>
      <c r="L562" s="74"/>
    </row>
    <row r="563" ht="53.25" customHeight="1">
      <c r="A563" s="455"/>
      <c r="B563" s="70"/>
      <c r="C563" s="74"/>
      <c r="D563" s="137">
        <v>2.0</v>
      </c>
      <c r="E563" s="458" t="s">
        <v>494</v>
      </c>
      <c r="F563" s="74"/>
      <c r="G563" s="74"/>
      <c r="H563" s="74"/>
      <c r="I563" s="74"/>
      <c r="J563" s="74"/>
      <c r="K563" s="74"/>
      <c r="L563" s="74"/>
    </row>
    <row r="564" ht="39.0" customHeight="1">
      <c r="A564" s="455"/>
      <c r="B564" s="70"/>
      <c r="C564" s="74"/>
      <c r="D564" s="137">
        <v>3.0</v>
      </c>
      <c r="E564" s="458" t="s">
        <v>495</v>
      </c>
      <c r="F564" s="74"/>
      <c r="G564" s="74"/>
      <c r="H564" s="74"/>
      <c r="I564" s="74"/>
      <c r="J564" s="74"/>
      <c r="K564" s="74"/>
      <c r="L564" s="74"/>
    </row>
    <row r="565" ht="42.0" customHeight="1">
      <c r="A565" s="455"/>
      <c r="B565" s="70"/>
      <c r="C565" s="74"/>
      <c r="D565" s="137">
        <v>4.0</v>
      </c>
      <c r="E565" s="458" t="s">
        <v>496</v>
      </c>
      <c r="F565" s="74"/>
      <c r="G565" s="74"/>
      <c r="H565" s="74"/>
      <c r="I565" s="74"/>
      <c r="J565" s="74"/>
      <c r="K565" s="74"/>
      <c r="L565" s="74"/>
    </row>
    <row r="566" ht="48.0" customHeight="1">
      <c r="A566" s="455"/>
      <c r="B566" s="46"/>
      <c r="C566" s="86"/>
      <c r="D566" s="239">
        <v>5.0</v>
      </c>
      <c r="E566" s="458" t="s">
        <v>497</v>
      </c>
      <c r="F566" s="74"/>
      <c r="G566" s="50"/>
      <c r="H566" s="50"/>
      <c r="I566" s="74"/>
      <c r="J566" s="74"/>
      <c r="K566" s="74"/>
      <c r="L566" s="74"/>
    </row>
    <row r="567" ht="12.75" customHeight="1">
      <c r="A567" s="455"/>
      <c r="B567" s="63"/>
      <c r="C567" s="60"/>
      <c r="D567" s="445"/>
      <c r="E567" s="459" t="s">
        <v>498</v>
      </c>
      <c r="F567" s="460">
        <f>SUM(F460:F566)</f>
        <v>60</v>
      </c>
      <c r="G567" s="460"/>
      <c r="H567" s="460"/>
      <c r="I567" s="272"/>
      <c r="J567" s="273"/>
      <c r="K567" s="273"/>
      <c r="L567" s="461"/>
    </row>
    <row r="568" ht="12.75" customHeight="1">
      <c r="A568" s="455"/>
      <c r="B568" s="102"/>
      <c r="C568" s="60"/>
      <c r="D568" s="172"/>
      <c r="E568" s="459" t="s">
        <v>499</v>
      </c>
      <c r="F568" s="460"/>
      <c r="G568" s="460"/>
      <c r="H568" s="462"/>
      <c r="I568" s="463"/>
      <c r="J568" s="464"/>
      <c r="K568" s="464"/>
      <c r="L568" s="465"/>
    </row>
    <row r="569" ht="12.75" customHeight="1">
      <c r="A569" s="455"/>
      <c r="B569" s="102"/>
      <c r="C569" s="60"/>
      <c r="D569" s="364"/>
      <c r="E569" s="466"/>
      <c r="F569" s="467"/>
      <c r="G569" s="467"/>
      <c r="H569" s="468"/>
      <c r="I569" s="272"/>
      <c r="J569" s="273"/>
      <c r="K569" s="273"/>
      <c r="L569" s="469"/>
    </row>
    <row r="570" ht="15.75" customHeight="1">
      <c r="A570" s="470" t="s">
        <v>500</v>
      </c>
      <c r="B570" s="213">
        <v>5.1</v>
      </c>
      <c r="C570" s="214"/>
      <c r="D570" s="471"/>
      <c r="E570" s="472" t="s">
        <v>501</v>
      </c>
      <c r="F570" s="57"/>
      <c r="G570" s="57"/>
      <c r="H570" s="214"/>
      <c r="I570" s="350"/>
      <c r="J570" s="249"/>
      <c r="K570" s="249"/>
      <c r="L570" s="450"/>
    </row>
    <row r="571" ht="87.0" customHeight="1">
      <c r="A571" s="50"/>
      <c r="B571" s="61" t="s">
        <v>502</v>
      </c>
      <c r="C571" s="445"/>
      <c r="D571" s="452" t="s">
        <v>32</v>
      </c>
      <c r="E571" s="151" t="s">
        <v>503</v>
      </c>
      <c r="F571" s="473"/>
      <c r="G571" s="474"/>
      <c r="H571" s="474"/>
      <c r="I571" s="226"/>
      <c r="J571" s="226"/>
      <c r="K571" s="226"/>
      <c r="L571" s="226"/>
    </row>
    <row r="572" ht="39.0" customHeight="1">
      <c r="A572" s="475"/>
      <c r="B572" s="69"/>
      <c r="C572" s="74"/>
      <c r="D572" s="90"/>
      <c r="E572" s="476" t="s">
        <v>504</v>
      </c>
      <c r="F572" s="92"/>
      <c r="G572" s="74"/>
      <c r="H572" s="74"/>
      <c r="I572" s="74"/>
      <c r="J572" s="74"/>
      <c r="K572" s="74"/>
      <c r="L572" s="74"/>
    </row>
    <row r="573" ht="15.75" customHeight="1">
      <c r="A573" s="475"/>
      <c r="B573" s="69"/>
      <c r="C573" s="74"/>
      <c r="D573" s="90"/>
      <c r="E573" s="477" t="s">
        <v>49</v>
      </c>
      <c r="F573" s="92"/>
      <c r="G573" s="74"/>
      <c r="H573" s="74"/>
      <c r="I573" s="74"/>
      <c r="J573" s="74"/>
      <c r="K573" s="74"/>
      <c r="L573" s="74"/>
    </row>
    <row r="574" ht="15.75" customHeight="1">
      <c r="A574" s="475"/>
      <c r="B574" s="69"/>
      <c r="C574" s="74"/>
      <c r="D574" s="90"/>
      <c r="E574" s="477" t="s">
        <v>9</v>
      </c>
      <c r="F574" s="92"/>
      <c r="G574" s="74"/>
      <c r="H574" s="74"/>
      <c r="I574" s="74"/>
      <c r="J574" s="74"/>
      <c r="K574" s="74"/>
      <c r="L574" s="74"/>
    </row>
    <row r="575" ht="15.75" customHeight="1">
      <c r="A575" s="475"/>
      <c r="B575" s="69"/>
      <c r="C575" s="74"/>
      <c r="D575" s="90"/>
      <c r="E575" s="476"/>
      <c r="F575" s="95"/>
      <c r="G575" s="86"/>
      <c r="H575" s="86"/>
      <c r="I575" s="74"/>
      <c r="J575" s="74"/>
      <c r="K575" s="74"/>
      <c r="L575" s="74"/>
    </row>
    <row r="576" ht="39.75" customHeight="1">
      <c r="A576" s="475"/>
      <c r="B576" s="69"/>
      <c r="C576" s="74"/>
      <c r="D576" s="87"/>
      <c r="E576" s="478" t="s">
        <v>505</v>
      </c>
      <c r="F576" s="344">
        <v>5.0</v>
      </c>
      <c r="G576" s="474"/>
      <c r="H576" s="474"/>
      <c r="I576" s="74"/>
      <c r="J576" s="74"/>
      <c r="K576" s="74"/>
      <c r="L576" s="74"/>
    </row>
    <row r="577" ht="15.75" customHeight="1">
      <c r="A577" s="179"/>
      <c r="B577" s="69"/>
      <c r="C577" s="74"/>
      <c r="D577" s="90">
        <v>1.0</v>
      </c>
      <c r="E577" s="479" t="s">
        <v>506</v>
      </c>
      <c r="F577" s="74"/>
      <c r="G577" s="74"/>
      <c r="H577" s="74"/>
      <c r="I577" s="74"/>
      <c r="J577" s="74"/>
      <c r="K577" s="74"/>
      <c r="L577" s="74"/>
    </row>
    <row r="578" ht="15.75" customHeight="1">
      <c r="A578" s="179"/>
      <c r="B578" s="69"/>
      <c r="C578" s="74"/>
      <c r="D578" s="90">
        <v>2.0</v>
      </c>
      <c r="E578" s="479" t="s">
        <v>507</v>
      </c>
      <c r="F578" s="74"/>
      <c r="G578" s="74"/>
      <c r="H578" s="74"/>
      <c r="I578" s="74"/>
      <c r="J578" s="74"/>
      <c r="K578" s="74"/>
      <c r="L578" s="74"/>
    </row>
    <row r="579" ht="15.75" customHeight="1">
      <c r="A579" s="480"/>
      <c r="B579" s="69"/>
      <c r="C579" s="74"/>
      <c r="D579" s="481">
        <v>3.0</v>
      </c>
      <c r="E579" s="479" t="s">
        <v>508</v>
      </c>
      <c r="F579" s="74"/>
      <c r="G579" s="74"/>
      <c r="H579" s="74"/>
      <c r="I579" s="74"/>
      <c r="J579" s="74"/>
      <c r="K579" s="74"/>
      <c r="L579" s="74"/>
      <c r="M579" s="482"/>
      <c r="N579" s="482"/>
      <c r="O579" s="482"/>
      <c r="P579" s="482"/>
      <c r="Q579" s="482"/>
      <c r="R579" s="482"/>
      <c r="S579" s="482"/>
      <c r="T579" s="482"/>
      <c r="U579" s="482"/>
      <c r="V579" s="482"/>
      <c r="W579" s="482"/>
      <c r="X579" s="482"/>
      <c r="Y579" s="482"/>
      <c r="Z579" s="482"/>
    </row>
    <row r="580" ht="15.75" customHeight="1">
      <c r="A580" s="179"/>
      <c r="B580" s="69"/>
      <c r="C580" s="74"/>
      <c r="D580" s="481">
        <v>4.0</v>
      </c>
      <c r="E580" s="479" t="s">
        <v>509</v>
      </c>
      <c r="F580" s="74"/>
      <c r="G580" s="74"/>
      <c r="H580" s="74"/>
      <c r="I580" s="74"/>
      <c r="J580" s="74"/>
      <c r="K580" s="74"/>
      <c r="L580" s="74"/>
    </row>
    <row r="581" ht="15.75" customHeight="1">
      <c r="A581" s="179"/>
      <c r="B581" s="69"/>
      <c r="C581" s="74"/>
      <c r="D581" s="481">
        <v>5.0</v>
      </c>
      <c r="E581" s="479" t="s">
        <v>510</v>
      </c>
      <c r="F581" s="74"/>
      <c r="G581" s="74"/>
      <c r="H581" s="74"/>
      <c r="I581" s="74"/>
      <c r="J581" s="74"/>
      <c r="K581" s="74"/>
      <c r="L581" s="74"/>
    </row>
    <row r="582" ht="15.75" customHeight="1">
      <c r="A582" s="179"/>
      <c r="B582" s="69"/>
      <c r="C582" s="86"/>
      <c r="D582" s="90"/>
      <c r="E582" s="483"/>
      <c r="F582" s="86"/>
      <c r="G582" s="86"/>
      <c r="H582" s="86"/>
      <c r="I582" s="74"/>
      <c r="J582" s="74"/>
      <c r="K582" s="74"/>
      <c r="L582" s="74"/>
    </row>
    <row r="583" ht="81.0" customHeight="1">
      <c r="A583" s="101"/>
      <c r="B583" s="61" t="s">
        <v>511</v>
      </c>
      <c r="C583" s="445"/>
      <c r="D583" s="452" t="s">
        <v>32</v>
      </c>
      <c r="E583" s="432" t="s">
        <v>512</v>
      </c>
      <c r="F583" s="484">
        <v>5.0</v>
      </c>
      <c r="G583" s="296"/>
      <c r="H583" s="333"/>
      <c r="I583" s="226"/>
      <c r="J583" s="226"/>
      <c r="K583" s="226"/>
      <c r="L583" s="226"/>
    </row>
    <row r="584" ht="11.25" customHeight="1">
      <c r="A584" s="138"/>
      <c r="B584" s="69"/>
      <c r="C584" s="74"/>
      <c r="D584" s="90"/>
      <c r="E584" s="378"/>
      <c r="F584" s="73"/>
      <c r="G584" s="74"/>
      <c r="H584" s="70"/>
      <c r="I584" s="74"/>
      <c r="J584" s="74"/>
      <c r="K584" s="74"/>
      <c r="L584" s="74"/>
    </row>
    <row r="585" ht="72.0" customHeight="1">
      <c r="A585" s="138"/>
      <c r="B585" s="69"/>
      <c r="C585" s="74"/>
      <c r="D585" s="321">
        <v>1.0</v>
      </c>
      <c r="E585" s="485" t="s">
        <v>513</v>
      </c>
      <c r="F585" s="73"/>
      <c r="G585" s="74"/>
      <c r="H585" s="70"/>
      <c r="I585" s="74"/>
      <c r="J585" s="74"/>
      <c r="K585" s="74"/>
      <c r="L585" s="74"/>
    </row>
    <row r="586" ht="72.0" customHeight="1">
      <c r="A586" s="138"/>
      <c r="B586" s="69"/>
      <c r="C586" s="74"/>
      <c r="D586" s="321">
        <v>2.0</v>
      </c>
      <c r="E586" s="485" t="s">
        <v>514</v>
      </c>
      <c r="F586" s="73"/>
      <c r="G586" s="74"/>
      <c r="H586" s="70"/>
      <c r="I586" s="74"/>
      <c r="J586" s="74"/>
      <c r="K586" s="74"/>
      <c r="L586" s="74"/>
    </row>
    <row r="587" ht="52.5" customHeight="1">
      <c r="A587" s="138"/>
      <c r="B587" s="69"/>
      <c r="C587" s="74"/>
      <c r="D587" s="321">
        <v>3.0</v>
      </c>
      <c r="E587" s="485" t="s">
        <v>515</v>
      </c>
      <c r="F587" s="73"/>
      <c r="G587" s="74"/>
      <c r="H587" s="70"/>
      <c r="I587" s="74"/>
      <c r="J587" s="74"/>
      <c r="K587" s="74"/>
      <c r="L587" s="74"/>
    </row>
    <row r="588" ht="52.5" customHeight="1">
      <c r="A588" s="138"/>
      <c r="B588" s="69"/>
      <c r="C588" s="74"/>
      <c r="D588" s="321">
        <v>4.0</v>
      </c>
      <c r="E588" s="485" t="s">
        <v>516</v>
      </c>
      <c r="F588" s="73"/>
      <c r="G588" s="74"/>
      <c r="H588" s="70"/>
      <c r="I588" s="74"/>
      <c r="J588" s="74"/>
      <c r="K588" s="74"/>
      <c r="L588" s="74"/>
    </row>
    <row r="589" ht="52.5" customHeight="1">
      <c r="A589" s="138"/>
      <c r="B589" s="69"/>
      <c r="C589" s="74"/>
      <c r="D589" s="321">
        <v>5.0</v>
      </c>
      <c r="E589" s="485" t="s">
        <v>517</v>
      </c>
      <c r="F589" s="73"/>
      <c r="G589" s="74"/>
      <c r="H589" s="70"/>
      <c r="I589" s="74"/>
      <c r="J589" s="74"/>
      <c r="K589" s="74"/>
      <c r="L589" s="74"/>
    </row>
    <row r="590" ht="12.75" customHeight="1">
      <c r="A590" s="138"/>
      <c r="B590" s="69"/>
      <c r="C590" s="86"/>
      <c r="D590" s="60"/>
      <c r="E590" s="378"/>
      <c r="F590" s="73"/>
      <c r="G590" s="50"/>
      <c r="H590" s="46"/>
      <c r="I590" s="74"/>
      <c r="J590" s="74"/>
      <c r="K590" s="74"/>
      <c r="L590" s="74"/>
    </row>
    <row r="591" ht="51.75" customHeight="1">
      <c r="A591" s="138"/>
      <c r="B591" s="155" t="s">
        <v>518</v>
      </c>
      <c r="C591" s="486" t="s">
        <v>89</v>
      </c>
      <c r="D591" s="63" t="s">
        <v>32</v>
      </c>
      <c r="E591" s="391" t="s">
        <v>519</v>
      </c>
      <c r="F591" s="295"/>
      <c r="G591" s="296"/>
      <c r="H591" s="296"/>
      <c r="I591" s="226"/>
      <c r="J591" s="226"/>
      <c r="K591" s="226"/>
      <c r="L591" s="226"/>
    </row>
    <row r="592" ht="14.25" customHeight="1">
      <c r="A592" s="138"/>
      <c r="B592" s="70"/>
      <c r="C592" s="70"/>
      <c r="D592" s="74"/>
      <c r="E592" s="112"/>
      <c r="F592" s="74"/>
      <c r="G592" s="74"/>
      <c r="H592" s="74"/>
      <c r="I592" s="74"/>
      <c r="J592" s="74"/>
      <c r="K592" s="74"/>
      <c r="L592" s="74"/>
    </row>
    <row r="593" ht="35.25" customHeight="1">
      <c r="A593" s="138"/>
      <c r="B593" s="70"/>
      <c r="C593" s="70"/>
      <c r="D593" s="74"/>
      <c r="E593" s="376" t="s">
        <v>520</v>
      </c>
      <c r="F593" s="74"/>
      <c r="G593" s="74"/>
      <c r="H593" s="74"/>
      <c r="I593" s="74"/>
      <c r="J593" s="74"/>
      <c r="K593" s="74"/>
      <c r="L593" s="74"/>
    </row>
    <row r="594" ht="15.75" customHeight="1">
      <c r="A594" s="138"/>
      <c r="B594" s="70"/>
      <c r="C594" s="70"/>
      <c r="D594" s="74"/>
      <c r="E594" s="487" t="s">
        <v>521</v>
      </c>
      <c r="F594" s="74"/>
      <c r="G594" s="74"/>
      <c r="H594" s="74"/>
      <c r="I594" s="74"/>
      <c r="J594" s="74"/>
      <c r="K594" s="74"/>
      <c r="L594" s="74"/>
    </row>
    <row r="595" ht="15.75" customHeight="1">
      <c r="A595" s="138"/>
      <c r="B595" s="70"/>
      <c r="C595" s="70"/>
      <c r="D595" s="74"/>
      <c r="E595" s="378" t="s">
        <v>49</v>
      </c>
      <c r="F595" s="74"/>
      <c r="G595" s="74"/>
      <c r="H595" s="74"/>
      <c r="I595" s="74"/>
      <c r="J595" s="74"/>
      <c r="K595" s="74"/>
      <c r="L595" s="74"/>
    </row>
    <row r="596" ht="14.25" customHeight="1">
      <c r="A596" s="138"/>
      <c r="B596" s="70"/>
      <c r="C596" s="70"/>
      <c r="D596" s="74"/>
      <c r="E596" s="378" t="s">
        <v>9</v>
      </c>
      <c r="F596" s="74"/>
      <c r="G596" s="74"/>
      <c r="H596" s="74"/>
      <c r="I596" s="74"/>
      <c r="J596" s="74"/>
      <c r="K596" s="74"/>
      <c r="L596" s="74"/>
    </row>
    <row r="597" ht="14.25" customHeight="1">
      <c r="A597" s="138"/>
      <c r="B597" s="70"/>
      <c r="C597" s="46"/>
      <c r="D597" s="86"/>
      <c r="E597" s="388"/>
      <c r="F597" s="86"/>
      <c r="G597" s="86"/>
      <c r="H597" s="86"/>
      <c r="I597" s="74"/>
      <c r="J597" s="74"/>
      <c r="K597" s="74"/>
      <c r="L597" s="74"/>
    </row>
    <row r="598" ht="24.0" customHeight="1">
      <c r="A598" s="138"/>
      <c r="B598" s="70"/>
      <c r="C598" s="140" t="s">
        <v>89</v>
      </c>
      <c r="D598" s="452" t="s">
        <v>32</v>
      </c>
      <c r="E598" s="327" t="s">
        <v>522</v>
      </c>
      <c r="F598" s="295"/>
      <c r="G598" s="296"/>
      <c r="H598" s="296"/>
      <c r="I598" s="74"/>
      <c r="J598" s="74"/>
      <c r="K598" s="74"/>
      <c r="L598" s="74"/>
    </row>
    <row r="599" ht="14.25" customHeight="1">
      <c r="A599" s="138"/>
      <c r="B599" s="70"/>
      <c r="C599" s="74"/>
      <c r="D599" s="90"/>
      <c r="E599" s="488" t="s">
        <v>523</v>
      </c>
      <c r="F599" s="74"/>
      <c r="G599" s="74"/>
      <c r="H599" s="74"/>
      <c r="I599" s="74"/>
      <c r="J599" s="74"/>
      <c r="K599" s="74"/>
      <c r="L599" s="74"/>
    </row>
    <row r="600" ht="14.25" customHeight="1">
      <c r="A600" s="138"/>
      <c r="B600" s="70"/>
      <c r="C600" s="74"/>
      <c r="D600" s="90"/>
      <c r="E600" s="377" t="s">
        <v>49</v>
      </c>
      <c r="F600" s="74"/>
      <c r="G600" s="74"/>
      <c r="H600" s="74"/>
      <c r="I600" s="74"/>
      <c r="J600" s="74"/>
      <c r="K600" s="74"/>
      <c r="L600" s="74"/>
    </row>
    <row r="601" ht="14.25" customHeight="1">
      <c r="A601" s="138"/>
      <c r="B601" s="70"/>
      <c r="C601" s="74"/>
      <c r="D601" s="90"/>
      <c r="E601" s="377" t="s">
        <v>9</v>
      </c>
      <c r="F601" s="74"/>
      <c r="G601" s="74"/>
      <c r="H601" s="74"/>
      <c r="I601" s="74"/>
      <c r="J601" s="74"/>
      <c r="K601" s="74"/>
      <c r="L601" s="74"/>
    </row>
    <row r="602" ht="14.25" customHeight="1">
      <c r="A602" s="138"/>
      <c r="B602" s="70"/>
      <c r="C602" s="86"/>
      <c r="D602" s="90"/>
      <c r="E602" s="388"/>
      <c r="F602" s="86"/>
      <c r="G602" s="86"/>
      <c r="H602" s="86"/>
      <c r="I602" s="74"/>
      <c r="J602" s="74"/>
      <c r="K602" s="74"/>
      <c r="L602" s="74"/>
    </row>
    <row r="603" ht="26.25" customHeight="1">
      <c r="A603" s="138"/>
      <c r="B603" s="70"/>
      <c r="C603" s="63"/>
      <c r="D603" s="452" t="s">
        <v>32</v>
      </c>
      <c r="E603" s="489" t="s">
        <v>524</v>
      </c>
      <c r="F603" s="344">
        <v>5.0</v>
      </c>
      <c r="G603" s="490"/>
      <c r="H603" s="490"/>
      <c r="I603" s="74"/>
      <c r="J603" s="74"/>
      <c r="K603" s="74"/>
      <c r="L603" s="74"/>
    </row>
    <row r="604" ht="20.25" customHeight="1">
      <c r="A604" s="229"/>
      <c r="B604" s="70"/>
      <c r="C604" s="74"/>
      <c r="D604" s="137"/>
      <c r="E604" s="491" t="s">
        <v>525</v>
      </c>
      <c r="F604" s="74"/>
      <c r="G604" s="74"/>
      <c r="H604" s="74"/>
      <c r="I604" s="74"/>
      <c r="J604" s="74"/>
      <c r="K604" s="74"/>
      <c r="L604" s="74"/>
    </row>
    <row r="605" ht="18.0" customHeight="1">
      <c r="A605" s="245"/>
      <c r="B605" s="70"/>
      <c r="C605" s="74"/>
      <c r="D605" s="137">
        <v>1.0</v>
      </c>
      <c r="E605" s="382" t="s">
        <v>526</v>
      </c>
      <c r="F605" s="74"/>
      <c r="G605" s="74"/>
      <c r="H605" s="74"/>
      <c r="I605" s="74"/>
      <c r="J605" s="74"/>
      <c r="K605" s="74"/>
      <c r="L605" s="74"/>
    </row>
    <row r="606" ht="18.0" customHeight="1">
      <c r="A606" s="74"/>
      <c r="B606" s="70"/>
      <c r="C606" s="74"/>
      <c r="D606" s="137">
        <v>2.0</v>
      </c>
      <c r="E606" s="382" t="s">
        <v>527</v>
      </c>
      <c r="F606" s="74"/>
      <c r="G606" s="74"/>
      <c r="H606" s="74"/>
      <c r="I606" s="74"/>
      <c r="J606" s="74"/>
      <c r="K606" s="74"/>
      <c r="L606" s="74"/>
    </row>
    <row r="607" ht="18.0" customHeight="1">
      <c r="A607" s="74"/>
      <c r="B607" s="70"/>
      <c r="C607" s="74"/>
      <c r="D607" s="137">
        <v>3.0</v>
      </c>
      <c r="E607" s="382" t="s">
        <v>528</v>
      </c>
      <c r="F607" s="74"/>
      <c r="G607" s="74"/>
      <c r="H607" s="74"/>
      <c r="I607" s="74"/>
      <c r="J607" s="74"/>
      <c r="K607" s="74"/>
      <c r="L607" s="74"/>
    </row>
    <row r="608" ht="18.0" customHeight="1">
      <c r="A608" s="101"/>
      <c r="B608" s="70"/>
      <c r="C608" s="74"/>
      <c r="D608" s="137">
        <v>4.0</v>
      </c>
      <c r="E608" s="382" t="s">
        <v>529</v>
      </c>
      <c r="F608" s="74"/>
      <c r="G608" s="74"/>
      <c r="H608" s="74"/>
      <c r="I608" s="74"/>
      <c r="J608" s="74"/>
      <c r="K608" s="74"/>
      <c r="L608" s="74"/>
    </row>
    <row r="609" ht="18.0" customHeight="1">
      <c r="A609" s="101"/>
      <c r="B609" s="70"/>
      <c r="C609" s="74"/>
      <c r="D609" s="137">
        <v>5.0</v>
      </c>
      <c r="E609" s="444" t="s">
        <v>530</v>
      </c>
      <c r="F609" s="74"/>
      <c r="G609" s="74"/>
      <c r="H609" s="74"/>
      <c r="I609" s="74"/>
      <c r="J609" s="74"/>
      <c r="K609" s="74"/>
      <c r="L609" s="74"/>
    </row>
    <row r="610" ht="18.0" customHeight="1">
      <c r="A610" s="101"/>
      <c r="B610" s="70"/>
      <c r="C610" s="74"/>
      <c r="D610" s="137"/>
      <c r="E610" s="382" t="s">
        <v>531</v>
      </c>
      <c r="F610" s="74"/>
      <c r="G610" s="74"/>
      <c r="H610" s="74"/>
      <c r="I610" s="74"/>
      <c r="J610" s="74"/>
      <c r="K610" s="74"/>
      <c r="L610" s="74"/>
    </row>
    <row r="611" ht="12.75" customHeight="1">
      <c r="A611" s="101"/>
      <c r="B611" s="70"/>
      <c r="C611" s="86"/>
      <c r="D611" s="137"/>
      <c r="E611" s="382"/>
      <c r="F611" s="86"/>
      <c r="G611" s="86"/>
      <c r="H611" s="86"/>
      <c r="I611" s="74"/>
      <c r="J611" s="74"/>
      <c r="K611" s="74"/>
      <c r="L611" s="74"/>
    </row>
    <row r="612" ht="39.75" customHeight="1">
      <c r="A612" s="126"/>
      <c r="B612" s="70"/>
      <c r="C612" s="63"/>
      <c r="D612" s="452" t="s">
        <v>32</v>
      </c>
      <c r="E612" s="492" t="s">
        <v>532</v>
      </c>
      <c r="F612" s="493">
        <v>5.0</v>
      </c>
      <c r="G612" s="296"/>
      <c r="H612" s="296"/>
      <c r="I612" s="226"/>
      <c r="J612" s="226"/>
      <c r="K612" s="226"/>
      <c r="L612" s="226"/>
    </row>
    <row r="613" ht="21.0" customHeight="1">
      <c r="A613" s="74"/>
      <c r="B613" s="70"/>
      <c r="C613" s="74"/>
      <c r="D613" s="137">
        <v>1.0</v>
      </c>
      <c r="E613" s="382" t="s">
        <v>533</v>
      </c>
      <c r="F613" s="73"/>
      <c r="G613" s="74"/>
      <c r="H613" s="74"/>
      <c r="I613" s="74"/>
      <c r="J613" s="74"/>
      <c r="K613" s="74"/>
      <c r="L613" s="74"/>
    </row>
    <row r="614" ht="21.0" customHeight="1">
      <c r="A614" s="101"/>
      <c r="B614" s="70"/>
      <c r="C614" s="74"/>
      <c r="D614" s="137">
        <v>2.0</v>
      </c>
      <c r="E614" s="382" t="s">
        <v>534</v>
      </c>
      <c r="F614" s="73"/>
      <c r="G614" s="74"/>
      <c r="H614" s="74"/>
      <c r="I614" s="74"/>
      <c r="J614" s="74"/>
      <c r="K614" s="74"/>
      <c r="L614" s="74"/>
    </row>
    <row r="615" ht="21.0" customHeight="1">
      <c r="A615" s="101"/>
      <c r="B615" s="70"/>
      <c r="C615" s="74"/>
      <c r="D615" s="137">
        <v>3.0</v>
      </c>
      <c r="E615" s="382" t="s">
        <v>535</v>
      </c>
      <c r="F615" s="73"/>
      <c r="G615" s="74"/>
      <c r="H615" s="74"/>
      <c r="I615" s="74"/>
      <c r="J615" s="74"/>
      <c r="K615" s="74"/>
      <c r="L615" s="74"/>
    </row>
    <row r="616" ht="21.0" customHeight="1">
      <c r="A616" s="101"/>
      <c r="B616" s="70"/>
      <c r="C616" s="74"/>
      <c r="D616" s="137">
        <v>4.0</v>
      </c>
      <c r="E616" s="382" t="s">
        <v>536</v>
      </c>
      <c r="F616" s="73"/>
      <c r="G616" s="74"/>
      <c r="H616" s="74"/>
      <c r="I616" s="74"/>
      <c r="J616" s="74"/>
      <c r="K616" s="74"/>
      <c r="L616" s="74"/>
    </row>
    <row r="617" ht="21.0" customHeight="1">
      <c r="A617" s="101"/>
      <c r="B617" s="70"/>
      <c r="C617" s="74"/>
      <c r="D617" s="137">
        <v>5.0</v>
      </c>
      <c r="E617" s="382" t="s">
        <v>537</v>
      </c>
      <c r="F617" s="73"/>
      <c r="G617" s="74"/>
      <c r="H617" s="74"/>
      <c r="I617" s="74"/>
      <c r="J617" s="74"/>
      <c r="K617" s="74"/>
      <c r="L617" s="74"/>
    </row>
    <row r="618" ht="12.75" customHeight="1">
      <c r="A618" s="101"/>
      <c r="B618" s="70"/>
      <c r="C618" s="74"/>
      <c r="D618" s="137"/>
      <c r="E618" s="436"/>
      <c r="F618" s="73"/>
      <c r="G618" s="74"/>
      <c r="H618" s="74"/>
      <c r="I618" s="74"/>
      <c r="J618" s="74"/>
      <c r="K618" s="74"/>
      <c r="L618" s="74"/>
    </row>
    <row r="619" ht="12.75" customHeight="1">
      <c r="A619" s="101"/>
      <c r="B619" s="70"/>
      <c r="C619" s="86"/>
      <c r="D619" s="157"/>
      <c r="E619" s="436"/>
      <c r="F619" s="73"/>
      <c r="G619" s="50"/>
      <c r="H619" s="50"/>
      <c r="I619" s="74"/>
      <c r="J619" s="74"/>
      <c r="K619" s="74"/>
      <c r="L619" s="74"/>
    </row>
    <row r="620" ht="34.5" customHeight="1">
      <c r="A620" s="428"/>
      <c r="B620" s="70"/>
      <c r="C620" s="140" t="s">
        <v>89</v>
      </c>
      <c r="D620" s="452" t="s">
        <v>32</v>
      </c>
      <c r="E620" s="494" t="s">
        <v>538</v>
      </c>
      <c r="F620" s="495"/>
      <c r="G620" s="333"/>
      <c r="H620" s="296"/>
      <c r="I620" s="225"/>
      <c r="J620" s="226"/>
      <c r="K620" s="226"/>
      <c r="L620" s="226"/>
      <c r="M620" s="496"/>
      <c r="N620" s="496"/>
      <c r="O620" s="496"/>
      <c r="P620" s="496"/>
      <c r="Q620" s="496"/>
      <c r="R620" s="496"/>
      <c r="S620" s="496"/>
      <c r="T620" s="496"/>
      <c r="U620" s="496"/>
      <c r="V620" s="496"/>
      <c r="W620" s="496"/>
      <c r="X620" s="496"/>
      <c r="Y620" s="496"/>
      <c r="Z620" s="496"/>
    </row>
    <row r="621" ht="15.75" customHeight="1">
      <c r="A621" s="101"/>
      <c r="B621" s="70"/>
      <c r="C621" s="74"/>
      <c r="D621" s="90"/>
      <c r="E621" s="112"/>
      <c r="G621" s="70"/>
      <c r="H621" s="74"/>
      <c r="I621" s="73"/>
      <c r="J621" s="74"/>
      <c r="K621" s="74"/>
      <c r="L621" s="74"/>
    </row>
    <row r="622" ht="15.75" customHeight="1">
      <c r="A622" s="101"/>
      <c r="B622" s="70"/>
      <c r="C622" s="74"/>
      <c r="D622" s="90"/>
      <c r="E622" s="377" t="s">
        <v>49</v>
      </c>
      <c r="G622" s="70"/>
      <c r="H622" s="74"/>
      <c r="I622" s="73"/>
      <c r="J622" s="74"/>
      <c r="K622" s="74"/>
      <c r="L622" s="74"/>
    </row>
    <row r="623" ht="15.75" customHeight="1">
      <c r="A623" s="101"/>
      <c r="B623" s="70"/>
      <c r="C623" s="74"/>
      <c r="D623" s="90"/>
      <c r="E623" s="377" t="s">
        <v>9</v>
      </c>
      <c r="G623" s="70"/>
      <c r="H623" s="74"/>
      <c r="I623" s="73"/>
      <c r="J623" s="74"/>
      <c r="K623" s="74"/>
      <c r="L623" s="74"/>
    </row>
    <row r="624" ht="16.5" customHeight="1">
      <c r="A624" s="327"/>
      <c r="B624" s="46"/>
      <c r="C624" s="86"/>
      <c r="D624" s="90"/>
      <c r="E624" s="497"/>
      <c r="G624" s="46"/>
      <c r="H624" s="50"/>
      <c r="I624" s="73"/>
      <c r="J624" s="74"/>
      <c r="K624" s="74"/>
      <c r="L624" s="74"/>
    </row>
    <row r="625" ht="15.75" customHeight="1">
      <c r="A625" s="383"/>
      <c r="B625" s="61" t="s">
        <v>539</v>
      </c>
      <c r="C625" s="486" t="s">
        <v>89</v>
      </c>
      <c r="D625" s="61" t="s">
        <v>32</v>
      </c>
      <c r="E625" s="498" t="s">
        <v>540</v>
      </c>
      <c r="F625" s="111"/>
      <c r="G625" s="499"/>
      <c r="H625" s="500"/>
      <c r="I625" s="142"/>
      <c r="J625" s="112"/>
      <c r="K625" s="112"/>
      <c r="L625" s="112"/>
    </row>
    <row r="626" ht="16.5" customHeight="1">
      <c r="A626" s="383"/>
      <c r="B626" s="69"/>
      <c r="C626" s="70"/>
      <c r="D626" s="69"/>
      <c r="E626" s="378" t="s">
        <v>49</v>
      </c>
      <c r="F626" s="111"/>
      <c r="G626" s="70"/>
      <c r="H626" s="501"/>
      <c r="I626" s="142"/>
      <c r="J626" s="112"/>
      <c r="K626" s="112"/>
      <c r="L626" s="112"/>
    </row>
    <row r="627" ht="16.5" customHeight="1">
      <c r="A627" s="383"/>
      <c r="B627" s="69"/>
      <c r="C627" s="70"/>
      <c r="D627" s="69"/>
      <c r="E627" s="378" t="s">
        <v>9</v>
      </c>
      <c r="F627" s="111"/>
      <c r="G627" s="70"/>
      <c r="H627" s="501"/>
      <c r="I627" s="142"/>
      <c r="J627" s="112"/>
      <c r="K627" s="112"/>
      <c r="L627" s="112"/>
    </row>
    <row r="628" ht="16.5" customHeight="1">
      <c r="A628" s="383"/>
      <c r="B628" s="69"/>
      <c r="C628" s="46"/>
      <c r="D628" s="69"/>
      <c r="E628" s="378"/>
      <c r="F628" s="111"/>
      <c r="G628" s="163"/>
      <c r="H628" s="502"/>
      <c r="I628" s="142"/>
      <c r="J628" s="112"/>
      <c r="K628" s="112"/>
      <c r="L628" s="112"/>
    </row>
    <row r="629" ht="32.25" customHeight="1">
      <c r="A629" s="383"/>
      <c r="B629" s="155" t="s">
        <v>541</v>
      </c>
      <c r="C629" s="503"/>
      <c r="D629" s="452" t="s">
        <v>32</v>
      </c>
      <c r="E629" s="504" t="s">
        <v>542</v>
      </c>
      <c r="F629" s="295">
        <v>5.0</v>
      </c>
      <c r="G629" s="505"/>
      <c r="H629" s="342"/>
      <c r="I629" s="226"/>
      <c r="J629" s="226"/>
      <c r="K629" s="226"/>
      <c r="L629" s="226"/>
    </row>
    <row r="630" ht="12.75" customHeight="1">
      <c r="A630" s="383"/>
      <c r="B630" s="70"/>
      <c r="C630" s="69"/>
      <c r="D630" s="96"/>
      <c r="E630" s="506"/>
      <c r="F630" s="74"/>
      <c r="G630" s="92"/>
      <c r="H630" s="74"/>
      <c r="I630" s="74"/>
      <c r="J630" s="74"/>
      <c r="K630" s="74"/>
      <c r="L630" s="74"/>
    </row>
    <row r="631" ht="12.75" customHeight="1">
      <c r="A631" s="101"/>
      <c r="B631" s="70"/>
      <c r="C631" s="69"/>
      <c r="D631" s="96"/>
      <c r="E631" s="507"/>
      <c r="F631" s="74"/>
      <c r="G631" s="92"/>
      <c r="H631" s="74"/>
      <c r="I631" s="74"/>
      <c r="J631" s="74"/>
      <c r="K631" s="74"/>
      <c r="L631" s="74"/>
    </row>
    <row r="632" ht="42.0" customHeight="1">
      <c r="A632" s="101"/>
      <c r="B632" s="70"/>
      <c r="C632" s="69"/>
      <c r="D632" s="508">
        <v>1.0</v>
      </c>
      <c r="E632" s="479" t="s">
        <v>543</v>
      </c>
      <c r="F632" s="74"/>
      <c r="G632" s="92"/>
      <c r="H632" s="74"/>
      <c r="I632" s="74"/>
      <c r="J632" s="74"/>
      <c r="K632" s="74"/>
      <c r="L632" s="74"/>
    </row>
    <row r="633" ht="44.25" customHeight="1">
      <c r="A633" s="101"/>
      <c r="B633" s="70"/>
      <c r="C633" s="69"/>
      <c r="D633" s="508">
        <v>2.0</v>
      </c>
      <c r="E633" s="479" t="s">
        <v>544</v>
      </c>
      <c r="F633" s="74"/>
      <c r="G633" s="92"/>
      <c r="H633" s="74"/>
      <c r="I633" s="74"/>
      <c r="J633" s="74"/>
      <c r="K633" s="74"/>
      <c r="L633" s="74"/>
    </row>
    <row r="634" ht="40.5" customHeight="1">
      <c r="A634" s="101"/>
      <c r="B634" s="70"/>
      <c r="C634" s="69"/>
      <c r="D634" s="508">
        <v>3.0</v>
      </c>
      <c r="E634" s="479" t="s">
        <v>545</v>
      </c>
      <c r="F634" s="74"/>
      <c r="G634" s="92"/>
      <c r="H634" s="74"/>
      <c r="I634" s="74"/>
      <c r="J634" s="74"/>
      <c r="K634" s="74"/>
      <c r="L634" s="74"/>
    </row>
    <row r="635" ht="39.0" customHeight="1">
      <c r="A635" s="101"/>
      <c r="B635" s="70"/>
      <c r="C635" s="69"/>
      <c r="D635" s="508">
        <v>4.0</v>
      </c>
      <c r="E635" s="479" t="s">
        <v>546</v>
      </c>
      <c r="F635" s="74"/>
      <c r="G635" s="92"/>
      <c r="H635" s="74"/>
      <c r="I635" s="74"/>
      <c r="J635" s="74"/>
      <c r="K635" s="74"/>
      <c r="L635" s="74"/>
    </row>
    <row r="636" ht="39.0" customHeight="1">
      <c r="A636" s="101"/>
      <c r="B636" s="70"/>
      <c r="C636" s="69"/>
      <c r="D636" s="508">
        <v>5.0</v>
      </c>
      <c r="E636" s="479" t="s">
        <v>547</v>
      </c>
      <c r="F636" s="74"/>
      <c r="G636" s="92"/>
      <c r="H636" s="74"/>
      <c r="I636" s="74"/>
      <c r="J636" s="74"/>
      <c r="K636" s="74"/>
      <c r="L636" s="74"/>
    </row>
    <row r="637" ht="12.75" customHeight="1">
      <c r="A637" s="101"/>
      <c r="B637" s="46"/>
      <c r="C637" s="69"/>
      <c r="D637" s="509"/>
      <c r="E637" s="509"/>
      <c r="F637" s="74"/>
      <c r="G637" s="95"/>
      <c r="H637" s="50"/>
      <c r="I637" s="74"/>
      <c r="J637" s="74"/>
      <c r="K637" s="74"/>
      <c r="L637" s="74"/>
    </row>
    <row r="638" ht="21.75" customHeight="1">
      <c r="A638" s="101"/>
      <c r="B638" s="185">
        <v>5.2</v>
      </c>
      <c r="C638" s="186"/>
      <c r="D638" s="510"/>
      <c r="E638" s="511" t="s">
        <v>548</v>
      </c>
      <c r="F638" s="512"/>
      <c r="G638" s="512"/>
      <c r="H638" s="247"/>
      <c r="I638" s="350"/>
      <c r="J638" s="249"/>
      <c r="K638" s="249"/>
      <c r="L638" s="513"/>
    </row>
    <row r="639" ht="51.0" customHeight="1">
      <c r="A639" s="101"/>
      <c r="B639" s="79" t="s">
        <v>549</v>
      </c>
      <c r="C639" s="96"/>
      <c r="D639" s="445" t="s">
        <v>32</v>
      </c>
      <c r="E639" s="514" t="s">
        <v>550</v>
      </c>
      <c r="F639" s="295">
        <v>5.0</v>
      </c>
      <c r="G639" s="296"/>
      <c r="H639" s="333"/>
      <c r="I639" s="226"/>
      <c r="J639" s="226"/>
      <c r="K639" s="226"/>
      <c r="L639" s="226"/>
    </row>
    <row r="640" ht="15.75" customHeight="1">
      <c r="A640" s="101"/>
      <c r="B640" s="69"/>
      <c r="C640" s="69"/>
      <c r="D640" s="172"/>
      <c r="E640" s="381"/>
      <c r="F640" s="74"/>
      <c r="G640" s="74"/>
      <c r="H640" s="70"/>
      <c r="I640" s="74"/>
      <c r="J640" s="74"/>
      <c r="K640" s="74"/>
      <c r="L640" s="74"/>
    </row>
    <row r="641" ht="45.0" customHeight="1">
      <c r="A641" s="101"/>
      <c r="B641" s="69"/>
      <c r="C641" s="69"/>
      <c r="D641" s="102">
        <v>1.0</v>
      </c>
      <c r="E641" s="427" t="s">
        <v>551</v>
      </c>
      <c r="F641" s="74"/>
      <c r="G641" s="74"/>
      <c r="H641" s="70"/>
      <c r="I641" s="74"/>
      <c r="J641" s="74"/>
      <c r="K641" s="74"/>
      <c r="L641" s="74"/>
    </row>
    <row r="642" ht="32.25" customHeight="1">
      <c r="A642" s="101"/>
      <c r="B642" s="69"/>
      <c r="C642" s="69"/>
      <c r="D642" s="102">
        <v>2.0</v>
      </c>
      <c r="E642" s="427" t="s">
        <v>552</v>
      </c>
      <c r="F642" s="74"/>
      <c r="G642" s="74"/>
      <c r="H642" s="70"/>
      <c r="I642" s="74"/>
      <c r="J642" s="74"/>
      <c r="K642" s="74"/>
      <c r="L642" s="74"/>
    </row>
    <row r="643" ht="32.25" customHeight="1">
      <c r="A643" s="101"/>
      <c r="B643" s="69"/>
      <c r="C643" s="69"/>
      <c r="D643" s="102">
        <v>3.0</v>
      </c>
      <c r="E643" s="427" t="s">
        <v>553</v>
      </c>
      <c r="F643" s="74"/>
      <c r="G643" s="74"/>
      <c r="H643" s="70"/>
      <c r="I643" s="74"/>
      <c r="J643" s="74"/>
      <c r="K643" s="74"/>
      <c r="L643" s="74"/>
    </row>
    <row r="644" ht="146.25" customHeight="1">
      <c r="A644" s="101"/>
      <c r="B644" s="69"/>
      <c r="C644" s="69"/>
      <c r="D644" s="102">
        <v>4.0</v>
      </c>
      <c r="E644" s="381" t="s">
        <v>554</v>
      </c>
      <c r="F644" s="74"/>
      <c r="G644" s="74"/>
      <c r="H644" s="70"/>
      <c r="I644" s="74"/>
      <c r="J644" s="74"/>
      <c r="K644" s="74"/>
      <c r="L644" s="74"/>
    </row>
    <row r="645" ht="45.0" customHeight="1">
      <c r="A645" s="101"/>
      <c r="B645" s="69"/>
      <c r="C645" s="69"/>
      <c r="D645" s="102">
        <v>5.0</v>
      </c>
      <c r="E645" s="427" t="s">
        <v>555</v>
      </c>
      <c r="F645" s="74"/>
      <c r="G645" s="74"/>
      <c r="H645" s="70"/>
      <c r="I645" s="74"/>
      <c r="J645" s="74"/>
      <c r="K645" s="74"/>
      <c r="L645" s="74"/>
    </row>
    <row r="646" ht="10.5" customHeight="1">
      <c r="A646" s="101"/>
      <c r="B646" s="69"/>
      <c r="C646" s="69"/>
      <c r="D646" s="172"/>
      <c r="E646" s="429"/>
      <c r="F646" s="86"/>
      <c r="G646" s="86"/>
      <c r="H646" s="46"/>
      <c r="I646" s="86"/>
      <c r="J646" s="86"/>
      <c r="K646" s="86"/>
      <c r="L646" s="74"/>
    </row>
    <row r="647" ht="38.25" customHeight="1">
      <c r="A647" s="101"/>
      <c r="B647" s="61" t="s">
        <v>556</v>
      </c>
      <c r="C647" s="503"/>
      <c r="D647" s="445" t="s">
        <v>32</v>
      </c>
      <c r="E647" s="515" t="s">
        <v>557</v>
      </c>
      <c r="F647" s="295">
        <v>5.0</v>
      </c>
      <c r="G647" s="296"/>
      <c r="H647" s="333"/>
      <c r="I647" s="226"/>
      <c r="J647" s="226"/>
      <c r="K647" s="226"/>
      <c r="L647" s="226"/>
    </row>
    <row r="648" ht="14.25" customHeight="1">
      <c r="A648" s="101"/>
      <c r="B648" s="69"/>
      <c r="C648" s="69"/>
      <c r="D648" s="172"/>
      <c r="E648" s="516"/>
      <c r="F648" s="74"/>
      <c r="G648" s="74"/>
      <c r="H648" s="70"/>
      <c r="I648" s="74"/>
      <c r="J648" s="74"/>
      <c r="K648" s="74"/>
      <c r="L648" s="74"/>
    </row>
    <row r="649" ht="15.75" customHeight="1">
      <c r="A649" s="101"/>
      <c r="B649" s="69"/>
      <c r="C649" s="69"/>
      <c r="D649" s="517">
        <v>1.0</v>
      </c>
      <c r="E649" s="381" t="s">
        <v>558</v>
      </c>
      <c r="F649" s="74"/>
      <c r="G649" s="74"/>
      <c r="H649" s="70"/>
      <c r="I649" s="74"/>
      <c r="J649" s="74"/>
      <c r="K649" s="74"/>
      <c r="L649" s="74"/>
    </row>
    <row r="650" ht="15.75" customHeight="1">
      <c r="A650" s="101"/>
      <c r="B650" s="69"/>
      <c r="C650" s="69"/>
      <c r="D650" s="517">
        <v>2.0</v>
      </c>
      <c r="E650" s="518" t="s">
        <v>559</v>
      </c>
      <c r="F650" s="74"/>
      <c r="G650" s="74"/>
      <c r="H650" s="70"/>
      <c r="I650" s="74"/>
      <c r="J650" s="74"/>
      <c r="K650" s="74"/>
      <c r="L650" s="74"/>
    </row>
    <row r="651" ht="32.25" customHeight="1">
      <c r="A651" s="101"/>
      <c r="B651" s="69"/>
      <c r="C651" s="69"/>
      <c r="D651" s="517">
        <v>3.0</v>
      </c>
      <c r="E651" s="519" t="s">
        <v>560</v>
      </c>
      <c r="F651" s="74"/>
      <c r="G651" s="74"/>
      <c r="H651" s="70"/>
      <c r="I651" s="74"/>
      <c r="J651" s="74"/>
      <c r="K651" s="74"/>
      <c r="L651" s="74"/>
    </row>
    <row r="652" ht="51.75" customHeight="1">
      <c r="A652" s="101"/>
      <c r="B652" s="69"/>
      <c r="C652" s="69"/>
      <c r="D652" s="517">
        <v>4.0</v>
      </c>
      <c r="E652" s="519" t="s">
        <v>561</v>
      </c>
      <c r="F652" s="74"/>
      <c r="G652" s="74"/>
      <c r="H652" s="70"/>
      <c r="I652" s="74"/>
      <c r="J652" s="74"/>
      <c r="K652" s="74"/>
      <c r="L652" s="74"/>
    </row>
    <row r="653" ht="32.25" customHeight="1">
      <c r="A653" s="101"/>
      <c r="B653" s="69"/>
      <c r="C653" s="69"/>
      <c r="D653" s="517">
        <v>5.0</v>
      </c>
      <c r="E653" s="519" t="s">
        <v>562</v>
      </c>
      <c r="F653" s="74"/>
      <c r="G653" s="74"/>
      <c r="H653" s="70"/>
      <c r="I653" s="74"/>
      <c r="J653" s="74"/>
      <c r="K653" s="74"/>
      <c r="L653" s="74"/>
    </row>
    <row r="654" ht="14.25" customHeight="1">
      <c r="A654" s="101"/>
      <c r="B654" s="147"/>
      <c r="C654" s="147"/>
      <c r="D654" s="112"/>
      <c r="E654" s="111"/>
      <c r="F654" s="74"/>
      <c r="G654" s="50"/>
      <c r="H654" s="46"/>
      <c r="I654" s="74"/>
      <c r="J654" s="74"/>
      <c r="K654" s="74"/>
      <c r="L654" s="74"/>
    </row>
    <row r="655" ht="45.0" customHeight="1">
      <c r="A655" s="116"/>
      <c r="B655" s="102" t="s">
        <v>563</v>
      </c>
      <c r="C655" s="96"/>
      <c r="D655" s="445" t="s">
        <v>32</v>
      </c>
      <c r="E655" s="380" t="s">
        <v>564</v>
      </c>
      <c r="F655" s="295">
        <v>5.0</v>
      </c>
      <c r="G655" s="296"/>
      <c r="H655" s="333"/>
      <c r="I655" s="226"/>
      <c r="J655" s="226"/>
      <c r="K655" s="226"/>
      <c r="L655" s="226"/>
    </row>
    <row r="656" ht="15.0" customHeight="1">
      <c r="A656" s="116"/>
      <c r="B656" s="74"/>
      <c r="C656" s="69"/>
      <c r="D656" s="172"/>
      <c r="E656" s="381"/>
      <c r="F656" s="74"/>
      <c r="G656" s="74"/>
      <c r="H656" s="70"/>
      <c r="I656" s="74"/>
      <c r="J656" s="74"/>
      <c r="K656" s="74"/>
      <c r="L656" s="74"/>
    </row>
    <row r="657" ht="45.75" customHeight="1">
      <c r="A657" s="116"/>
      <c r="B657" s="74"/>
      <c r="C657" s="69"/>
      <c r="D657" s="102">
        <v>1.0</v>
      </c>
      <c r="E657" s="427" t="s">
        <v>565</v>
      </c>
      <c r="F657" s="74"/>
      <c r="G657" s="74"/>
      <c r="H657" s="70"/>
      <c r="I657" s="74"/>
      <c r="J657" s="74"/>
      <c r="K657" s="74"/>
      <c r="L657" s="74"/>
    </row>
    <row r="658" ht="15.75" customHeight="1">
      <c r="A658" s="116"/>
      <c r="B658" s="74"/>
      <c r="C658" s="69"/>
      <c r="D658" s="102">
        <v>2.0</v>
      </c>
      <c r="E658" s="381" t="s">
        <v>566</v>
      </c>
      <c r="F658" s="74"/>
      <c r="G658" s="74"/>
      <c r="H658" s="70"/>
      <c r="I658" s="74"/>
      <c r="J658" s="74"/>
      <c r="K658" s="74"/>
      <c r="L658" s="74"/>
      <c r="M658" s="111"/>
      <c r="N658" s="111"/>
      <c r="O658" s="111"/>
      <c r="P658" s="111"/>
      <c r="Q658" s="111"/>
      <c r="R658" s="111"/>
      <c r="S658" s="111"/>
      <c r="T658" s="111"/>
      <c r="U658" s="111"/>
      <c r="V658" s="111"/>
      <c r="W658" s="111"/>
      <c r="X658" s="111"/>
      <c r="Y658" s="111"/>
      <c r="Z658" s="111"/>
    </row>
    <row r="659" ht="15.75" customHeight="1">
      <c r="A659" s="116"/>
      <c r="B659" s="74"/>
      <c r="C659" s="69"/>
      <c r="D659" s="102">
        <v>3.0</v>
      </c>
      <c r="E659" s="381" t="s">
        <v>567</v>
      </c>
      <c r="F659" s="74"/>
      <c r="G659" s="74"/>
      <c r="H659" s="70"/>
      <c r="I659" s="74"/>
      <c r="J659" s="74"/>
      <c r="K659" s="74"/>
      <c r="L659" s="74"/>
    </row>
    <row r="660" ht="37.5" customHeight="1">
      <c r="A660" s="116"/>
      <c r="B660" s="74"/>
      <c r="C660" s="69"/>
      <c r="D660" s="102">
        <v>4.0</v>
      </c>
      <c r="E660" s="427" t="s">
        <v>568</v>
      </c>
      <c r="F660" s="74"/>
      <c r="G660" s="74"/>
      <c r="H660" s="70"/>
      <c r="I660" s="74"/>
      <c r="J660" s="74"/>
      <c r="K660" s="74"/>
      <c r="L660" s="74"/>
    </row>
    <row r="661" ht="52.5" customHeight="1">
      <c r="A661" s="116"/>
      <c r="B661" s="74"/>
      <c r="C661" s="69"/>
      <c r="D661" s="102">
        <v>5.0</v>
      </c>
      <c r="E661" s="427" t="s">
        <v>569</v>
      </c>
      <c r="F661" s="74"/>
      <c r="G661" s="74"/>
      <c r="H661" s="70"/>
      <c r="I661" s="74"/>
      <c r="J661" s="74"/>
      <c r="K661" s="74"/>
      <c r="L661" s="74"/>
    </row>
    <row r="662" ht="12.0" customHeight="1">
      <c r="A662" s="116"/>
      <c r="B662" s="74"/>
      <c r="C662" s="69"/>
      <c r="D662" s="102"/>
      <c r="E662" s="520" t="s">
        <v>570</v>
      </c>
      <c r="F662" s="74"/>
      <c r="G662" s="74"/>
      <c r="H662" s="70"/>
      <c r="I662" s="74"/>
      <c r="J662" s="74"/>
      <c r="K662" s="74"/>
      <c r="L662" s="74"/>
    </row>
    <row r="663" ht="12.75" customHeight="1">
      <c r="A663" s="204"/>
      <c r="B663" s="86"/>
      <c r="C663" s="147"/>
      <c r="D663" s="364"/>
      <c r="E663" s="111"/>
      <c r="F663" s="86"/>
      <c r="G663" s="86"/>
      <c r="H663" s="163"/>
      <c r="I663" s="86"/>
      <c r="J663" s="86"/>
      <c r="K663" s="86"/>
      <c r="L663" s="74"/>
    </row>
    <row r="664" ht="12.75" customHeight="1">
      <c r="A664" s="116"/>
      <c r="B664" s="102"/>
      <c r="C664" s="96"/>
      <c r="D664" s="96"/>
      <c r="E664" s="269" t="s">
        <v>571</v>
      </c>
      <c r="F664" s="521">
        <f t="shared" ref="F664:H664" si="4">SUM(F571:F663)</f>
        <v>40</v>
      </c>
      <c r="G664" s="521">
        <f t="shared" si="4"/>
        <v>0</v>
      </c>
      <c r="H664" s="521">
        <f t="shared" si="4"/>
        <v>0</v>
      </c>
      <c r="I664" s="272"/>
      <c r="J664" s="273"/>
      <c r="K664" s="273"/>
      <c r="L664" s="461"/>
    </row>
    <row r="665" ht="12.75" customHeight="1">
      <c r="A665" s="116"/>
      <c r="B665" s="102"/>
      <c r="C665" s="172"/>
      <c r="D665" s="172"/>
      <c r="E665" s="275" t="s">
        <v>572</v>
      </c>
      <c r="F665" s="521"/>
      <c r="G665" s="521">
        <f>G664/F664*100</f>
        <v>0</v>
      </c>
      <c r="H665" s="522">
        <f>H664/F664*100</f>
        <v>0</v>
      </c>
      <c r="I665" s="523"/>
      <c r="J665" s="524"/>
      <c r="K665" s="524"/>
      <c r="L665" s="525"/>
    </row>
    <row r="666" ht="12.75" customHeight="1">
      <c r="A666" s="116"/>
      <c r="B666" s="105"/>
      <c r="C666" s="365"/>
      <c r="D666" s="365"/>
      <c r="E666" s="526"/>
      <c r="F666" s="527"/>
      <c r="G666" s="527"/>
      <c r="H666" s="495"/>
      <c r="I666" s="528"/>
      <c r="J666" s="529"/>
      <c r="K666" s="529"/>
      <c r="L666" s="465"/>
    </row>
    <row r="667" ht="27.0" customHeight="1">
      <c r="A667" s="530" t="s">
        <v>573</v>
      </c>
      <c r="B667" s="127">
        <v>6.1</v>
      </c>
      <c r="C667" s="39"/>
      <c r="D667" s="128"/>
      <c r="E667" s="373" t="s">
        <v>574</v>
      </c>
      <c r="F667" s="2"/>
      <c r="G667" s="2"/>
      <c r="H667" s="3"/>
      <c r="I667" s="217"/>
      <c r="J667" s="218"/>
      <c r="K667" s="218"/>
      <c r="L667" s="531"/>
    </row>
    <row r="668" ht="64.5" customHeight="1">
      <c r="A668" s="46"/>
      <c r="B668" s="63" t="s">
        <v>575</v>
      </c>
      <c r="C668" s="532"/>
      <c r="D668" s="533" t="s">
        <v>32</v>
      </c>
      <c r="E668" s="515" t="s">
        <v>576</v>
      </c>
      <c r="F668" s="332">
        <v>5.0</v>
      </c>
      <c r="G668" s="333"/>
      <c r="H668" s="333"/>
      <c r="I668" s="226"/>
      <c r="J668" s="226"/>
      <c r="K668" s="226"/>
      <c r="L668" s="226"/>
    </row>
    <row r="669" ht="12.75" customHeight="1">
      <c r="A669" s="101"/>
      <c r="B669" s="74"/>
      <c r="D669" s="172"/>
      <c r="E669" s="516"/>
      <c r="F669" s="69"/>
      <c r="G669" s="70"/>
      <c r="H669" s="70"/>
      <c r="I669" s="74"/>
      <c r="J669" s="74"/>
      <c r="K669" s="74"/>
      <c r="L669" s="74"/>
    </row>
    <row r="670" ht="69.0" customHeight="1">
      <c r="A670" s="101"/>
      <c r="B670" s="74"/>
      <c r="D670" s="102">
        <v>1.0</v>
      </c>
      <c r="E670" s="427" t="s">
        <v>577</v>
      </c>
      <c r="F670" s="69"/>
      <c r="G670" s="70"/>
      <c r="H670" s="70"/>
      <c r="I670" s="74"/>
      <c r="J670" s="74"/>
      <c r="K670" s="74"/>
      <c r="L670" s="74"/>
    </row>
    <row r="671" ht="73.5" customHeight="1">
      <c r="A671" s="101"/>
      <c r="B671" s="74"/>
      <c r="D671" s="102">
        <v>2.0</v>
      </c>
      <c r="E671" s="427" t="s">
        <v>578</v>
      </c>
      <c r="F671" s="69"/>
      <c r="G671" s="70"/>
      <c r="H671" s="70"/>
      <c r="I671" s="74"/>
      <c r="J671" s="74"/>
      <c r="K671" s="74"/>
      <c r="L671" s="74"/>
    </row>
    <row r="672" ht="65.25" customHeight="1">
      <c r="A672" s="101"/>
      <c r="B672" s="74"/>
      <c r="D672" s="102">
        <v>3.0</v>
      </c>
      <c r="E672" s="427" t="s">
        <v>579</v>
      </c>
      <c r="F672" s="69"/>
      <c r="G672" s="70"/>
      <c r="H672" s="70"/>
      <c r="I672" s="74"/>
      <c r="J672" s="74"/>
      <c r="K672" s="74"/>
      <c r="L672" s="74"/>
    </row>
    <row r="673" ht="50.25" customHeight="1">
      <c r="A673" s="101"/>
      <c r="B673" s="74"/>
      <c r="D673" s="102">
        <v>4.0</v>
      </c>
      <c r="E673" s="427" t="s">
        <v>580</v>
      </c>
      <c r="F673" s="69"/>
      <c r="G673" s="70"/>
      <c r="H673" s="70"/>
      <c r="I673" s="74"/>
      <c r="J673" s="74"/>
      <c r="K673" s="74"/>
      <c r="L673" s="74"/>
    </row>
    <row r="674" ht="52.5" customHeight="1">
      <c r="A674" s="101"/>
      <c r="B674" s="74"/>
      <c r="D674" s="102">
        <v>5.0</v>
      </c>
      <c r="E674" s="427" t="s">
        <v>581</v>
      </c>
      <c r="F674" s="69"/>
      <c r="G674" s="70"/>
      <c r="H674" s="70"/>
      <c r="I674" s="74"/>
      <c r="J674" s="74"/>
      <c r="K674" s="74"/>
      <c r="L674" s="74"/>
    </row>
    <row r="675" ht="12.75" customHeight="1">
      <c r="A675" s="101"/>
      <c r="B675" s="86"/>
      <c r="D675" s="364"/>
      <c r="E675" s="381"/>
      <c r="F675" s="147"/>
      <c r="G675" s="163"/>
      <c r="H675" s="46"/>
      <c r="I675" s="86"/>
      <c r="J675" s="86"/>
      <c r="K675" s="86"/>
      <c r="L675" s="74"/>
    </row>
    <row r="676" ht="54.0" customHeight="1">
      <c r="A676" s="116"/>
      <c r="B676" s="61" t="s">
        <v>582</v>
      </c>
      <c r="C676" s="445"/>
      <c r="D676" s="533" t="s">
        <v>32</v>
      </c>
      <c r="E676" s="432" t="s">
        <v>583</v>
      </c>
      <c r="F676" s="493">
        <v>5.0</v>
      </c>
      <c r="G676" s="296"/>
      <c r="H676" s="333"/>
      <c r="I676" s="226"/>
      <c r="J676" s="226"/>
      <c r="K676" s="226"/>
      <c r="L676" s="226"/>
    </row>
    <row r="677" ht="12.75" customHeight="1">
      <c r="A677" s="116"/>
      <c r="B677" s="69"/>
      <c r="C677" s="74"/>
      <c r="D677" s="60"/>
      <c r="E677" s="431"/>
      <c r="F677" s="73"/>
      <c r="G677" s="74"/>
      <c r="H677" s="70"/>
      <c r="I677" s="74"/>
      <c r="J677" s="74"/>
      <c r="K677" s="74"/>
      <c r="L677" s="74"/>
    </row>
    <row r="678" ht="52.5" customHeight="1">
      <c r="A678" s="116"/>
      <c r="B678" s="69"/>
      <c r="C678" s="74"/>
      <c r="D678" s="137">
        <v>1.0</v>
      </c>
      <c r="E678" s="377" t="s">
        <v>584</v>
      </c>
      <c r="F678" s="73"/>
      <c r="G678" s="74"/>
      <c r="H678" s="70"/>
      <c r="I678" s="74"/>
      <c r="J678" s="74"/>
      <c r="K678" s="74"/>
      <c r="L678" s="74"/>
    </row>
    <row r="679" ht="51.75" customHeight="1">
      <c r="A679" s="116"/>
      <c r="B679" s="69"/>
      <c r="C679" s="74"/>
      <c r="D679" s="137">
        <v>2.0</v>
      </c>
      <c r="E679" s="377" t="s">
        <v>585</v>
      </c>
      <c r="F679" s="73"/>
      <c r="G679" s="74"/>
      <c r="H679" s="70"/>
      <c r="I679" s="74"/>
      <c r="J679" s="74"/>
      <c r="K679" s="74"/>
      <c r="L679" s="74"/>
    </row>
    <row r="680" ht="54.0" customHeight="1">
      <c r="A680" s="116"/>
      <c r="B680" s="69"/>
      <c r="C680" s="74"/>
      <c r="D680" s="137">
        <v>3.0</v>
      </c>
      <c r="E680" s="377" t="s">
        <v>586</v>
      </c>
      <c r="F680" s="73"/>
      <c r="G680" s="74"/>
      <c r="H680" s="70"/>
      <c r="I680" s="74"/>
      <c r="J680" s="74"/>
      <c r="K680" s="74"/>
      <c r="L680" s="74"/>
    </row>
    <row r="681" ht="68.25" customHeight="1">
      <c r="A681" s="116"/>
      <c r="B681" s="69"/>
      <c r="C681" s="74"/>
      <c r="D681" s="137">
        <v>4.0</v>
      </c>
      <c r="E681" s="377" t="s">
        <v>587</v>
      </c>
      <c r="F681" s="73"/>
      <c r="G681" s="74"/>
      <c r="H681" s="70"/>
      <c r="I681" s="74"/>
      <c r="J681" s="74"/>
      <c r="K681" s="74"/>
      <c r="L681" s="74"/>
    </row>
    <row r="682" ht="59.25" customHeight="1">
      <c r="A682" s="116"/>
      <c r="B682" s="69"/>
      <c r="C682" s="74"/>
      <c r="D682" s="137">
        <v>5.0</v>
      </c>
      <c r="E682" s="377" t="s">
        <v>588</v>
      </c>
      <c r="F682" s="73"/>
      <c r="G682" s="74"/>
      <c r="H682" s="70"/>
      <c r="I682" s="74"/>
      <c r="J682" s="74"/>
      <c r="K682" s="74"/>
      <c r="L682" s="74"/>
    </row>
    <row r="683" ht="12.75" customHeight="1">
      <c r="A683" s="116"/>
      <c r="B683" s="69"/>
      <c r="C683" s="86"/>
      <c r="D683" s="280"/>
      <c r="E683" s="388"/>
      <c r="F683" s="183"/>
      <c r="G683" s="86"/>
      <c r="H683" s="163"/>
      <c r="I683" s="86"/>
      <c r="J683" s="86"/>
      <c r="K683" s="86"/>
      <c r="L683" s="74"/>
    </row>
    <row r="684" ht="15.75" customHeight="1">
      <c r="A684" s="101"/>
      <c r="B684" s="63" t="s">
        <v>589</v>
      </c>
      <c r="C684" s="172"/>
      <c r="D684" s="533" t="s">
        <v>32</v>
      </c>
      <c r="E684" s="430" t="s">
        <v>590</v>
      </c>
      <c r="F684" s="295">
        <v>5.0</v>
      </c>
      <c r="G684" s="296"/>
      <c r="H684" s="333"/>
      <c r="I684" s="226"/>
      <c r="J684" s="226"/>
      <c r="K684" s="226"/>
      <c r="L684" s="226"/>
    </row>
    <row r="685" ht="12.75" customHeight="1">
      <c r="A685" s="101"/>
      <c r="B685" s="74"/>
      <c r="C685" s="74"/>
      <c r="D685" s="96"/>
      <c r="E685" s="534"/>
      <c r="F685" s="74"/>
      <c r="G685" s="74"/>
      <c r="H685" s="70"/>
      <c r="I685" s="74"/>
      <c r="J685" s="74"/>
      <c r="K685" s="74"/>
      <c r="L685" s="74"/>
    </row>
    <row r="686" ht="19.5" customHeight="1">
      <c r="A686" s="101"/>
      <c r="B686" s="74"/>
      <c r="C686" s="74"/>
      <c r="D686" s="137">
        <v>1.0</v>
      </c>
      <c r="E686" s="535" t="s">
        <v>591</v>
      </c>
      <c r="F686" s="74"/>
      <c r="G686" s="74"/>
      <c r="H686" s="70"/>
      <c r="I686" s="74"/>
      <c r="J686" s="74"/>
      <c r="K686" s="74"/>
      <c r="L686" s="74"/>
    </row>
    <row r="687" ht="46.5" customHeight="1">
      <c r="A687" s="101"/>
      <c r="B687" s="74"/>
      <c r="C687" s="74"/>
      <c r="D687" s="137">
        <v>2.0</v>
      </c>
      <c r="E687" s="535" t="s">
        <v>592</v>
      </c>
      <c r="F687" s="74"/>
      <c r="G687" s="74"/>
      <c r="H687" s="70"/>
      <c r="I687" s="74"/>
      <c r="J687" s="74"/>
      <c r="K687" s="74"/>
      <c r="L687" s="74"/>
    </row>
    <row r="688" ht="52.5" customHeight="1">
      <c r="A688" s="101"/>
      <c r="B688" s="74"/>
      <c r="C688" s="74"/>
      <c r="D688" s="137">
        <v>3.0</v>
      </c>
      <c r="E688" s="536" t="s">
        <v>593</v>
      </c>
      <c r="F688" s="74"/>
      <c r="G688" s="74"/>
      <c r="H688" s="70"/>
      <c r="I688" s="74"/>
      <c r="J688" s="74"/>
      <c r="K688" s="74"/>
      <c r="L688" s="74"/>
    </row>
    <row r="689" ht="39.75" customHeight="1">
      <c r="A689" s="101"/>
      <c r="B689" s="74"/>
      <c r="C689" s="74"/>
      <c r="D689" s="137">
        <v>4.0</v>
      </c>
      <c r="E689" s="536" t="s">
        <v>594</v>
      </c>
      <c r="F689" s="74"/>
      <c r="G689" s="74"/>
      <c r="H689" s="70"/>
      <c r="I689" s="74"/>
      <c r="J689" s="74"/>
      <c r="K689" s="74"/>
      <c r="L689" s="74"/>
    </row>
    <row r="690" ht="51.0" customHeight="1">
      <c r="A690" s="101"/>
      <c r="B690" s="74"/>
      <c r="C690" s="74"/>
      <c r="D690" s="137">
        <v>5.0</v>
      </c>
      <c r="E690" s="536" t="s">
        <v>595</v>
      </c>
      <c r="F690" s="74"/>
      <c r="G690" s="74"/>
      <c r="H690" s="70"/>
      <c r="I690" s="74"/>
      <c r="J690" s="74"/>
      <c r="K690" s="74"/>
      <c r="L690" s="74"/>
    </row>
    <row r="691" ht="10.5" customHeight="1">
      <c r="A691" s="101"/>
      <c r="B691" s="86"/>
      <c r="C691" s="74"/>
      <c r="D691" s="172"/>
      <c r="E691" s="388"/>
      <c r="F691" s="74"/>
      <c r="G691" s="50"/>
      <c r="H691" s="46"/>
      <c r="I691" s="86"/>
      <c r="J691" s="86"/>
      <c r="K691" s="86"/>
      <c r="L691" s="74"/>
    </row>
    <row r="692" ht="55.5" customHeight="1">
      <c r="A692" s="126"/>
      <c r="B692" s="106" t="s">
        <v>596</v>
      </c>
      <c r="C692" s="537"/>
      <c r="D692" s="533" t="s">
        <v>32</v>
      </c>
      <c r="E692" s="380" t="s">
        <v>597</v>
      </c>
      <c r="F692" s="226">
        <v>5.0</v>
      </c>
      <c r="G692" s="538"/>
      <c r="H692" s="539"/>
      <c r="I692" s="225"/>
      <c r="J692" s="226"/>
      <c r="K692" s="226"/>
      <c r="L692" s="540" t="s">
        <v>598</v>
      </c>
    </row>
    <row r="693" ht="13.5" customHeight="1">
      <c r="A693" s="74"/>
      <c r="B693" s="74"/>
      <c r="C693" s="70"/>
      <c r="D693" s="172"/>
      <c r="E693" s="541"/>
      <c r="F693" s="74"/>
      <c r="G693" s="70"/>
      <c r="H693" s="74"/>
      <c r="I693" s="73"/>
      <c r="J693" s="74"/>
      <c r="K693" s="74"/>
      <c r="L693" s="12"/>
    </row>
    <row r="694" ht="44.25" customHeight="1">
      <c r="A694" s="116"/>
      <c r="B694" s="74"/>
      <c r="C694" s="70"/>
      <c r="D694" s="102">
        <v>1.0</v>
      </c>
      <c r="E694" s="458" t="s">
        <v>599</v>
      </c>
      <c r="F694" s="74"/>
      <c r="G694" s="70"/>
      <c r="H694" s="74"/>
      <c r="I694" s="73"/>
      <c r="J694" s="74"/>
      <c r="K694" s="74"/>
      <c r="L694" s="12"/>
    </row>
    <row r="695" ht="55.5" customHeight="1">
      <c r="A695" s="116"/>
      <c r="B695" s="74"/>
      <c r="C695" s="70"/>
      <c r="D695" s="102">
        <v>2.0</v>
      </c>
      <c r="E695" s="458" t="s">
        <v>600</v>
      </c>
      <c r="F695" s="74"/>
      <c r="G695" s="70"/>
      <c r="H695" s="74"/>
      <c r="I695" s="73"/>
      <c r="J695" s="74"/>
      <c r="K695" s="74"/>
      <c r="L695" s="12"/>
    </row>
    <row r="696" ht="60.0" customHeight="1">
      <c r="A696" s="116"/>
      <c r="B696" s="74"/>
      <c r="C696" s="70"/>
      <c r="D696" s="102">
        <v>3.0</v>
      </c>
      <c r="E696" s="427" t="s">
        <v>601</v>
      </c>
      <c r="F696" s="74"/>
      <c r="G696" s="70"/>
      <c r="H696" s="74"/>
      <c r="I696" s="73"/>
      <c r="J696" s="74"/>
      <c r="K696" s="74"/>
      <c r="L696" s="12"/>
    </row>
    <row r="697" ht="60.0" customHeight="1">
      <c r="A697" s="116"/>
      <c r="B697" s="74"/>
      <c r="C697" s="70"/>
      <c r="D697" s="102">
        <v>4.0</v>
      </c>
      <c r="E697" s="427" t="s">
        <v>602</v>
      </c>
      <c r="F697" s="74"/>
      <c r="G697" s="70"/>
      <c r="H697" s="74"/>
      <c r="I697" s="73"/>
      <c r="J697" s="74"/>
      <c r="K697" s="74"/>
      <c r="L697" s="12"/>
    </row>
    <row r="698" ht="84.75" customHeight="1">
      <c r="A698" s="116"/>
      <c r="B698" s="74"/>
      <c r="C698" s="70"/>
      <c r="D698" s="102">
        <v>5.0</v>
      </c>
      <c r="E698" s="427" t="s">
        <v>603</v>
      </c>
      <c r="F698" s="74"/>
      <c r="G698" s="70"/>
      <c r="H698" s="74"/>
      <c r="I698" s="73"/>
      <c r="J698" s="74"/>
      <c r="K698" s="74"/>
      <c r="L698" s="12"/>
    </row>
    <row r="699" ht="15.75" customHeight="1">
      <c r="A699" s="116"/>
      <c r="B699" s="74"/>
      <c r="C699" s="70"/>
      <c r="D699" s="102"/>
      <c r="E699" s="542" t="s">
        <v>604</v>
      </c>
      <c r="F699" s="74"/>
      <c r="G699" s="70"/>
      <c r="H699" s="74"/>
      <c r="I699" s="73"/>
      <c r="J699" s="74"/>
      <c r="K699" s="74"/>
      <c r="L699" s="12"/>
    </row>
    <row r="700" ht="15.0" customHeight="1">
      <c r="A700" s="116"/>
      <c r="B700" s="50"/>
      <c r="C700" s="46"/>
      <c r="D700" s="364"/>
      <c r="E700" s="381"/>
      <c r="F700" s="86"/>
      <c r="G700" s="163"/>
      <c r="H700" s="86"/>
      <c r="I700" s="183"/>
      <c r="J700" s="86"/>
      <c r="K700" s="86"/>
      <c r="L700" s="370"/>
    </row>
    <row r="701" ht="26.25" customHeight="1">
      <c r="A701" s="354"/>
      <c r="B701" s="185">
        <v>6.2</v>
      </c>
      <c r="C701" s="247"/>
      <c r="D701" s="543"/>
      <c r="E701" s="544" t="s">
        <v>605</v>
      </c>
      <c r="F701" s="512"/>
      <c r="G701" s="512"/>
      <c r="H701" s="247"/>
      <c r="I701" s="350"/>
      <c r="J701" s="249"/>
      <c r="K701" s="249"/>
      <c r="L701" s="513"/>
    </row>
    <row r="702" ht="64.5" customHeight="1">
      <c r="A702" s="69"/>
      <c r="B702" s="79" t="s">
        <v>606</v>
      </c>
      <c r="C702" s="545" t="s">
        <v>607</v>
      </c>
      <c r="D702" s="102" t="s">
        <v>32</v>
      </c>
      <c r="E702" s="546" t="s">
        <v>608</v>
      </c>
      <c r="F702" s="295">
        <v>5.0</v>
      </c>
      <c r="G702" s="296"/>
      <c r="H702" s="333"/>
      <c r="I702" s="226"/>
      <c r="J702" s="226"/>
      <c r="K702" s="226"/>
      <c r="L702" s="226"/>
    </row>
    <row r="703" ht="18.0" customHeight="1">
      <c r="A703" s="101"/>
      <c r="B703" s="69"/>
      <c r="C703" s="70"/>
      <c r="D703" s="172"/>
      <c r="E703" s="381"/>
      <c r="F703" s="74"/>
      <c r="G703" s="74"/>
      <c r="H703" s="70"/>
      <c r="I703" s="74"/>
      <c r="J703" s="74"/>
      <c r="K703" s="74"/>
      <c r="L703" s="74"/>
    </row>
    <row r="704" ht="39.0" customHeight="1">
      <c r="A704" s="101"/>
      <c r="B704" s="69"/>
      <c r="C704" s="70"/>
      <c r="D704" s="102">
        <v>1.0</v>
      </c>
      <c r="E704" s="427" t="s">
        <v>609</v>
      </c>
      <c r="F704" s="74"/>
      <c r="G704" s="74"/>
      <c r="H704" s="70"/>
      <c r="I704" s="74"/>
      <c r="J704" s="74"/>
      <c r="K704" s="74"/>
      <c r="L704" s="74"/>
    </row>
    <row r="705" ht="78.75" customHeight="1">
      <c r="A705" s="101"/>
      <c r="B705" s="69"/>
      <c r="C705" s="70"/>
      <c r="D705" s="102">
        <v>2.0</v>
      </c>
      <c r="E705" s="427" t="s">
        <v>610</v>
      </c>
      <c r="F705" s="74"/>
      <c r="G705" s="74"/>
      <c r="H705" s="70"/>
      <c r="I705" s="74"/>
      <c r="J705" s="74"/>
      <c r="K705" s="74"/>
      <c r="L705" s="74"/>
    </row>
    <row r="706" ht="60.0" customHeight="1">
      <c r="A706" s="101"/>
      <c r="B706" s="69"/>
      <c r="C706" s="70"/>
      <c r="D706" s="102">
        <v>3.0</v>
      </c>
      <c r="E706" s="381" t="s">
        <v>611</v>
      </c>
      <c r="F706" s="74"/>
      <c r="G706" s="74"/>
      <c r="H706" s="70"/>
      <c r="I706" s="74"/>
      <c r="J706" s="74"/>
      <c r="K706" s="74"/>
      <c r="L706" s="74"/>
    </row>
    <row r="707" ht="59.25" customHeight="1">
      <c r="A707" s="101"/>
      <c r="B707" s="69"/>
      <c r="C707" s="70"/>
      <c r="D707" s="102">
        <v>4.0</v>
      </c>
      <c r="E707" s="381" t="s">
        <v>612</v>
      </c>
      <c r="F707" s="74"/>
      <c r="G707" s="74"/>
      <c r="H707" s="70"/>
      <c r="I707" s="74"/>
      <c r="J707" s="74"/>
      <c r="K707" s="74"/>
      <c r="L707" s="74"/>
    </row>
    <row r="708" ht="72.75" customHeight="1">
      <c r="A708" s="101"/>
      <c r="B708" s="69"/>
      <c r="C708" s="70"/>
      <c r="D708" s="102">
        <v>5.0</v>
      </c>
      <c r="E708" s="381" t="s">
        <v>613</v>
      </c>
      <c r="F708" s="74"/>
      <c r="G708" s="74"/>
      <c r="H708" s="70"/>
      <c r="I708" s="74"/>
      <c r="J708" s="74"/>
      <c r="K708" s="74"/>
      <c r="L708" s="74"/>
    </row>
    <row r="709" ht="65.25" customHeight="1">
      <c r="A709" s="547"/>
      <c r="B709" s="69"/>
      <c r="C709" s="70"/>
      <c r="D709" s="172"/>
      <c r="E709" s="548" t="s">
        <v>614</v>
      </c>
      <c r="F709" s="74"/>
      <c r="G709" s="74"/>
      <c r="H709" s="70"/>
      <c r="I709" s="74"/>
      <c r="J709" s="74"/>
      <c r="K709" s="74"/>
      <c r="L709" s="74"/>
    </row>
    <row r="710" ht="15.75" customHeight="1">
      <c r="A710" s="549"/>
      <c r="B710" s="147"/>
      <c r="C710" s="163"/>
      <c r="D710" s="364"/>
      <c r="E710" s="550"/>
      <c r="F710" s="86"/>
      <c r="G710" s="86"/>
      <c r="H710" s="163"/>
      <c r="I710" s="86"/>
      <c r="J710" s="86"/>
      <c r="K710" s="86"/>
      <c r="L710" s="551"/>
    </row>
    <row r="711" ht="69.0" customHeight="1">
      <c r="A711" s="245"/>
      <c r="B711" s="220" t="s">
        <v>615</v>
      </c>
      <c r="C711" s="552"/>
      <c r="D711" s="258" t="s">
        <v>32</v>
      </c>
      <c r="E711" s="432" t="s">
        <v>616</v>
      </c>
      <c r="F711" s="295">
        <v>5.0</v>
      </c>
      <c r="G711" s="297"/>
      <c r="H711" s="333"/>
      <c r="I711" s="226"/>
      <c r="J711" s="226"/>
      <c r="K711" s="226"/>
      <c r="L711" s="226"/>
    </row>
    <row r="712" ht="12.75" customHeight="1">
      <c r="A712" s="245"/>
      <c r="B712" s="74"/>
      <c r="C712" s="74"/>
      <c r="D712" s="258"/>
      <c r="E712" s="242"/>
      <c r="F712" s="74"/>
      <c r="G712" s="171"/>
      <c r="H712" s="70"/>
      <c r="I712" s="74"/>
      <c r="J712" s="74"/>
      <c r="K712" s="74"/>
      <c r="L712" s="74"/>
    </row>
    <row r="713" ht="57.75" customHeight="1">
      <c r="A713" s="245"/>
      <c r="B713" s="74"/>
      <c r="C713" s="74"/>
      <c r="D713" s="137">
        <v>1.0</v>
      </c>
      <c r="E713" s="378" t="s">
        <v>617</v>
      </c>
      <c r="F713" s="74"/>
      <c r="G713" s="171"/>
      <c r="H713" s="70"/>
      <c r="I713" s="74"/>
      <c r="J713" s="74"/>
      <c r="K713" s="74"/>
      <c r="L713" s="74"/>
    </row>
    <row r="714" ht="74.25" customHeight="1">
      <c r="A714" s="245"/>
      <c r="B714" s="74"/>
      <c r="C714" s="74"/>
      <c r="D714" s="137">
        <v>2.0</v>
      </c>
      <c r="E714" s="378" t="s">
        <v>618</v>
      </c>
      <c r="F714" s="74"/>
      <c r="G714" s="171"/>
      <c r="H714" s="70"/>
      <c r="I714" s="74"/>
      <c r="J714" s="74"/>
      <c r="K714" s="74"/>
      <c r="L714" s="74"/>
    </row>
    <row r="715" ht="63.75" customHeight="1">
      <c r="A715" s="245"/>
      <c r="B715" s="74"/>
      <c r="C715" s="74"/>
      <c r="D715" s="137">
        <v>3.0</v>
      </c>
      <c r="E715" s="378" t="s">
        <v>619</v>
      </c>
      <c r="F715" s="74"/>
      <c r="G715" s="171"/>
      <c r="H715" s="70"/>
      <c r="I715" s="74"/>
      <c r="J715" s="74"/>
      <c r="K715" s="74"/>
      <c r="L715" s="74"/>
    </row>
    <row r="716" ht="79.5" customHeight="1">
      <c r="A716" s="242"/>
      <c r="B716" s="74"/>
      <c r="C716" s="74"/>
      <c r="D716" s="137">
        <v>4.0</v>
      </c>
      <c r="E716" s="378" t="s">
        <v>620</v>
      </c>
      <c r="F716" s="74"/>
      <c r="G716" s="171"/>
      <c r="H716" s="70"/>
      <c r="I716" s="74"/>
      <c r="J716" s="74"/>
      <c r="K716" s="74"/>
      <c r="L716" s="74"/>
    </row>
    <row r="717" ht="81.0" customHeight="1">
      <c r="A717" s="74"/>
      <c r="B717" s="74"/>
      <c r="C717" s="74"/>
      <c r="D717" s="137">
        <v>5.0</v>
      </c>
      <c r="E717" s="378" t="s">
        <v>621</v>
      </c>
      <c r="F717" s="74"/>
      <c r="G717" s="171"/>
      <c r="H717" s="70"/>
      <c r="I717" s="74"/>
      <c r="J717" s="74"/>
      <c r="K717" s="74"/>
      <c r="L717" s="74"/>
    </row>
    <row r="718" ht="12.75" customHeight="1">
      <c r="A718" s="553"/>
      <c r="B718" s="86"/>
      <c r="C718" s="86"/>
      <c r="D718" s="258"/>
      <c r="E718" s="554"/>
      <c r="F718" s="86"/>
      <c r="G718" s="555"/>
      <c r="H718" s="163"/>
      <c r="I718" s="86"/>
      <c r="J718" s="86"/>
      <c r="K718" s="86"/>
      <c r="L718" s="74"/>
    </row>
    <row r="719" ht="24.0" customHeight="1">
      <c r="A719" s="242"/>
      <c r="B719" s="213">
        <v>6.3</v>
      </c>
      <c r="C719" s="214"/>
      <c r="D719" s="556"/>
      <c r="E719" s="557" t="s">
        <v>622</v>
      </c>
      <c r="F719" s="2"/>
      <c r="G719" s="2"/>
      <c r="H719" s="3"/>
      <c r="I719" s="350"/>
      <c r="J719" s="249"/>
      <c r="K719" s="249"/>
      <c r="L719" s="513"/>
    </row>
    <row r="720" ht="51.0" customHeight="1">
      <c r="A720" s="74"/>
      <c r="B720" s="232" t="s">
        <v>623</v>
      </c>
      <c r="C720" s="558"/>
      <c r="D720" s="230" t="s">
        <v>32</v>
      </c>
      <c r="E720" s="546" t="s">
        <v>624</v>
      </c>
      <c r="F720" s="332">
        <v>5.0</v>
      </c>
      <c r="G720" s="296"/>
      <c r="H720" s="297"/>
      <c r="I720" s="226"/>
      <c r="J720" s="226"/>
      <c r="K720" s="226"/>
      <c r="L720" s="226"/>
    </row>
    <row r="721" ht="17.25" customHeight="1">
      <c r="A721" s="354"/>
      <c r="B721" s="69"/>
      <c r="C721" s="559"/>
      <c r="D721" s="230"/>
      <c r="E721" s="560" t="s">
        <v>625</v>
      </c>
      <c r="F721" s="69"/>
      <c r="G721" s="74"/>
      <c r="H721" s="171"/>
      <c r="I721" s="74"/>
      <c r="J721" s="74"/>
      <c r="K721" s="74"/>
      <c r="L721" s="74"/>
    </row>
    <row r="722" ht="15.75" customHeight="1">
      <c r="A722" s="354"/>
      <c r="B722" s="69"/>
      <c r="C722" s="559"/>
      <c r="D722" s="230"/>
      <c r="E722" s="561"/>
      <c r="F722" s="69"/>
      <c r="G722" s="74"/>
      <c r="H722" s="171"/>
      <c r="I722" s="74"/>
      <c r="J722" s="74"/>
      <c r="K722" s="74"/>
      <c r="L722" s="74"/>
    </row>
    <row r="723" ht="54.0" customHeight="1">
      <c r="A723" s="354"/>
      <c r="B723" s="69"/>
      <c r="C723" s="559"/>
      <c r="D723" s="102">
        <v>1.0</v>
      </c>
      <c r="E723" s="427" t="s">
        <v>626</v>
      </c>
      <c r="F723" s="69"/>
      <c r="G723" s="74"/>
      <c r="H723" s="171"/>
      <c r="I723" s="74"/>
      <c r="J723" s="74"/>
      <c r="K723" s="74"/>
      <c r="L723" s="74"/>
    </row>
    <row r="724" ht="51.75" customHeight="1">
      <c r="A724" s="354"/>
      <c r="B724" s="69"/>
      <c r="C724" s="559"/>
      <c r="D724" s="102">
        <v>2.0</v>
      </c>
      <c r="E724" s="427" t="s">
        <v>627</v>
      </c>
      <c r="F724" s="69"/>
      <c r="G724" s="74"/>
      <c r="H724" s="171"/>
      <c r="I724" s="74"/>
      <c r="J724" s="74"/>
      <c r="K724" s="74"/>
      <c r="L724" s="74"/>
    </row>
    <row r="725" ht="48.0" customHeight="1">
      <c r="A725" s="354"/>
      <c r="B725" s="69"/>
      <c r="C725" s="559"/>
      <c r="D725" s="102">
        <v>3.0</v>
      </c>
      <c r="E725" s="427" t="s">
        <v>628</v>
      </c>
      <c r="F725" s="69"/>
      <c r="G725" s="74"/>
      <c r="H725" s="171"/>
      <c r="I725" s="74"/>
      <c r="J725" s="74"/>
      <c r="K725" s="74"/>
      <c r="L725" s="74"/>
    </row>
    <row r="726" ht="48.0" customHeight="1">
      <c r="A726" s="354"/>
      <c r="B726" s="69"/>
      <c r="C726" s="559"/>
      <c r="D726" s="102">
        <v>4.0</v>
      </c>
      <c r="E726" s="427" t="s">
        <v>629</v>
      </c>
      <c r="F726" s="69"/>
      <c r="G726" s="74"/>
      <c r="H726" s="171"/>
      <c r="I726" s="74"/>
      <c r="J726" s="74"/>
      <c r="K726" s="74"/>
      <c r="L726" s="74"/>
    </row>
    <row r="727" ht="48.0" customHeight="1">
      <c r="A727" s="354"/>
      <c r="B727" s="69"/>
      <c r="C727" s="559"/>
      <c r="D727" s="102">
        <v>5.0</v>
      </c>
      <c r="E727" s="427" t="s">
        <v>630</v>
      </c>
      <c r="F727" s="69"/>
      <c r="G727" s="74"/>
      <c r="H727" s="171"/>
      <c r="I727" s="74"/>
      <c r="J727" s="74"/>
      <c r="K727" s="74"/>
      <c r="L727" s="74"/>
    </row>
    <row r="728" ht="12.75" customHeight="1">
      <c r="A728" s="354"/>
      <c r="B728" s="69"/>
      <c r="C728" s="559"/>
      <c r="D728" s="230"/>
      <c r="E728" s="444"/>
      <c r="F728" s="69"/>
      <c r="G728" s="86"/>
      <c r="H728" s="555"/>
      <c r="I728" s="86"/>
      <c r="J728" s="86"/>
      <c r="K728" s="86"/>
      <c r="L728" s="74"/>
    </row>
    <row r="729" ht="34.5" customHeight="1">
      <c r="A729" s="229"/>
      <c r="B729" s="562" t="s">
        <v>631</v>
      </c>
      <c r="C729" s="563"/>
      <c r="D729" s="230" t="s">
        <v>32</v>
      </c>
      <c r="E729" s="504" t="s">
        <v>632</v>
      </c>
      <c r="F729" s="295">
        <v>5.0</v>
      </c>
      <c r="G729" s="564"/>
      <c r="H729" s="333"/>
      <c r="I729" s="226"/>
      <c r="J729" s="226"/>
      <c r="K729" s="226"/>
      <c r="L729" s="226"/>
    </row>
    <row r="730" ht="11.25" customHeight="1">
      <c r="A730" s="229"/>
      <c r="B730" s="74"/>
      <c r="C730" s="69"/>
      <c r="D730" s="356"/>
      <c r="E730" s="534"/>
      <c r="F730" s="74"/>
      <c r="G730" s="92"/>
      <c r="H730" s="70"/>
      <c r="I730" s="74"/>
      <c r="J730" s="74"/>
      <c r="K730" s="74"/>
      <c r="L730" s="74"/>
    </row>
    <row r="731" ht="15.75" customHeight="1">
      <c r="A731" s="229"/>
      <c r="B731" s="74"/>
      <c r="C731" s="69"/>
      <c r="D731" s="79">
        <v>1.0</v>
      </c>
      <c r="E731" s="535" t="s">
        <v>633</v>
      </c>
      <c r="F731" s="74"/>
      <c r="G731" s="92"/>
      <c r="H731" s="70"/>
      <c r="I731" s="74"/>
      <c r="J731" s="74"/>
      <c r="K731" s="74"/>
      <c r="L731" s="74"/>
    </row>
    <row r="732" ht="15.75" customHeight="1">
      <c r="A732" s="229"/>
      <c r="B732" s="74"/>
      <c r="C732" s="69"/>
      <c r="D732" s="79">
        <v>2.0</v>
      </c>
      <c r="E732" s="535" t="s">
        <v>634</v>
      </c>
      <c r="F732" s="74"/>
      <c r="G732" s="92"/>
      <c r="H732" s="70"/>
      <c r="I732" s="74"/>
      <c r="J732" s="74"/>
      <c r="K732" s="74"/>
      <c r="L732" s="74"/>
    </row>
    <row r="733" ht="46.5" customHeight="1">
      <c r="A733" s="229"/>
      <c r="B733" s="74"/>
      <c r="C733" s="69"/>
      <c r="D733" s="79">
        <v>3.0</v>
      </c>
      <c r="E733" s="535" t="s">
        <v>635</v>
      </c>
      <c r="F733" s="74"/>
      <c r="G733" s="92"/>
      <c r="H733" s="70"/>
      <c r="I733" s="74"/>
      <c r="J733" s="74"/>
      <c r="K733" s="74"/>
      <c r="L733" s="74"/>
    </row>
    <row r="734" ht="85.5" customHeight="1">
      <c r="A734" s="229"/>
      <c r="B734" s="74"/>
      <c r="C734" s="69"/>
      <c r="D734" s="79">
        <v>4.0</v>
      </c>
      <c r="E734" s="535" t="s">
        <v>636</v>
      </c>
      <c r="F734" s="74"/>
      <c r="G734" s="92"/>
      <c r="H734" s="70"/>
      <c r="I734" s="74"/>
      <c r="J734" s="74"/>
      <c r="K734" s="74"/>
      <c r="L734" s="74"/>
    </row>
    <row r="735" ht="15.75" customHeight="1">
      <c r="A735" s="229"/>
      <c r="B735" s="74"/>
      <c r="C735" s="69"/>
      <c r="D735" s="79">
        <v>5.0</v>
      </c>
      <c r="E735" s="535" t="s">
        <v>637</v>
      </c>
      <c r="F735" s="74"/>
      <c r="G735" s="92"/>
      <c r="H735" s="70"/>
      <c r="I735" s="74"/>
      <c r="J735" s="74"/>
      <c r="K735" s="74"/>
      <c r="L735" s="74"/>
    </row>
    <row r="736" ht="13.5" customHeight="1">
      <c r="A736" s="229"/>
      <c r="B736" s="74"/>
      <c r="C736" s="69"/>
      <c r="D736" s="356"/>
      <c r="E736" s="565"/>
      <c r="F736" s="86"/>
      <c r="G736" s="49"/>
      <c r="H736" s="163"/>
      <c r="I736" s="86"/>
      <c r="J736" s="86"/>
      <c r="K736" s="86"/>
      <c r="L736" s="74"/>
    </row>
    <row r="737" ht="50.25" customHeight="1">
      <c r="A737" s="229"/>
      <c r="B737" s="232" t="s">
        <v>638</v>
      </c>
      <c r="C737" s="552"/>
      <c r="D737" s="230" t="s">
        <v>32</v>
      </c>
      <c r="E737" s="515" t="s">
        <v>639</v>
      </c>
      <c r="F737" s="341">
        <v>5.0</v>
      </c>
      <c r="G737" s="296"/>
      <c r="H737" s="333"/>
      <c r="I737" s="226"/>
      <c r="J737" s="226"/>
      <c r="K737" s="226"/>
      <c r="L737" s="226"/>
    </row>
    <row r="738" ht="12.75" customHeight="1">
      <c r="A738" s="229"/>
      <c r="B738" s="69"/>
      <c r="C738" s="74"/>
      <c r="D738" s="357"/>
      <c r="E738" s="516"/>
      <c r="F738" s="74"/>
      <c r="G738" s="74"/>
      <c r="H738" s="70"/>
      <c r="I738" s="74"/>
      <c r="J738" s="74"/>
      <c r="K738" s="74"/>
      <c r="L738" s="74"/>
    </row>
    <row r="739" ht="15.75" customHeight="1">
      <c r="A739" s="229"/>
      <c r="B739" s="69"/>
      <c r="C739" s="74"/>
      <c r="D739" s="137">
        <v>1.0</v>
      </c>
      <c r="E739" s="427" t="s">
        <v>640</v>
      </c>
      <c r="F739" s="74"/>
      <c r="G739" s="74"/>
      <c r="H739" s="70"/>
      <c r="I739" s="74"/>
      <c r="J739" s="74"/>
      <c r="K739" s="74"/>
      <c r="L739" s="74"/>
    </row>
    <row r="740" ht="15.75" customHeight="1">
      <c r="A740" s="229"/>
      <c r="B740" s="69"/>
      <c r="C740" s="74"/>
      <c r="D740" s="137">
        <v>2.0</v>
      </c>
      <c r="E740" s="427" t="s">
        <v>641</v>
      </c>
      <c r="F740" s="74"/>
      <c r="G740" s="74"/>
      <c r="H740" s="70"/>
      <c r="I740" s="74"/>
      <c r="J740" s="74"/>
      <c r="K740" s="74"/>
      <c r="L740" s="74"/>
    </row>
    <row r="741" ht="71.25" customHeight="1">
      <c r="A741" s="229"/>
      <c r="B741" s="69"/>
      <c r="C741" s="74"/>
      <c r="D741" s="137">
        <v>3.0</v>
      </c>
      <c r="E741" s="427" t="s">
        <v>642</v>
      </c>
      <c r="F741" s="74"/>
      <c r="G741" s="74"/>
      <c r="H741" s="70"/>
      <c r="I741" s="74"/>
      <c r="J741" s="74"/>
      <c r="K741" s="74"/>
      <c r="L741" s="74"/>
    </row>
    <row r="742" ht="78.75" customHeight="1">
      <c r="A742" s="229"/>
      <c r="B742" s="69"/>
      <c r="C742" s="74"/>
      <c r="D742" s="137">
        <v>4.0</v>
      </c>
      <c r="E742" s="427" t="s">
        <v>643</v>
      </c>
      <c r="F742" s="74"/>
      <c r="G742" s="74"/>
      <c r="H742" s="70"/>
      <c r="I742" s="74"/>
      <c r="J742" s="74"/>
      <c r="K742" s="74"/>
      <c r="L742" s="74"/>
    </row>
    <row r="743" ht="84.75" customHeight="1">
      <c r="A743" s="229"/>
      <c r="B743" s="69"/>
      <c r="C743" s="74"/>
      <c r="D743" s="137">
        <v>5.0</v>
      </c>
      <c r="E743" s="427" t="s">
        <v>644</v>
      </c>
      <c r="F743" s="74"/>
      <c r="G743" s="74"/>
      <c r="H743" s="70"/>
      <c r="I743" s="74"/>
      <c r="J743" s="74"/>
      <c r="K743" s="74"/>
      <c r="L743" s="74"/>
    </row>
    <row r="744" ht="12.75" customHeight="1">
      <c r="A744" s="566"/>
      <c r="B744" s="147"/>
      <c r="C744" s="86"/>
      <c r="D744" s="567"/>
      <c r="E744" s="404"/>
      <c r="F744" s="86"/>
      <c r="G744" s="86"/>
      <c r="H744" s="163"/>
      <c r="I744" s="86"/>
      <c r="J744" s="86"/>
      <c r="K744" s="86"/>
      <c r="L744" s="74"/>
    </row>
    <row r="745" ht="23.25" customHeight="1">
      <c r="A745" s="242"/>
      <c r="B745" s="568">
        <v>6.4</v>
      </c>
      <c r="C745" s="569"/>
      <c r="D745" s="471"/>
      <c r="E745" s="216" t="s">
        <v>645</v>
      </c>
      <c r="F745" s="57"/>
      <c r="G745" s="57"/>
      <c r="H745" s="214"/>
      <c r="I745" s="570"/>
      <c r="J745" s="249"/>
      <c r="K745" s="249"/>
      <c r="L745" s="513"/>
    </row>
    <row r="746" ht="15.75" customHeight="1">
      <c r="A746" s="74"/>
      <c r="B746" s="243" t="s">
        <v>646</v>
      </c>
      <c r="C746" s="563"/>
      <c r="D746" s="220" t="s">
        <v>32</v>
      </c>
      <c r="E746" s="514" t="s">
        <v>647</v>
      </c>
      <c r="F746" s="332">
        <v>5.0</v>
      </c>
      <c r="G746" s="333"/>
      <c r="H746" s="333"/>
      <c r="I746" s="226"/>
      <c r="J746" s="226"/>
      <c r="K746" s="226"/>
      <c r="L746" s="226"/>
    </row>
    <row r="747" ht="12.75" customHeight="1">
      <c r="A747" s="245"/>
      <c r="B747" s="69"/>
      <c r="C747" s="69"/>
      <c r="D747" s="102"/>
      <c r="E747" s="381"/>
      <c r="F747" s="69"/>
      <c r="G747" s="70"/>
      <c r="H747" s="70"/>
      <c r="I747" s="74"/>
      <c r="J747" s="74"/>
      <c r="K747" s="74"/>
      <c r="L747" s="74"/>
    </row>
    <row r="748" ht="48.0" customHeight="1">
      <c r="A748" s="245"/>
      <c r="B748" s="69"/>
      <c r="C748" s="69"/>
      <c r="D748" s="102">
        <v>1.0</v>
      </c>
      <c r="E748" s="427" t="s">
        <v>648</v>
      </c>
      <c r="F748" s="69"/>
      <c r="G748" s="70"/>
      <c r="H748" s="70"/>
      <c r="I748" s="74"/>
      <c r="J748" s="74"/>
      <c r="K748" s="74"/>
      <c r="L748" s="74"/>
    </row>
    <row r="749" ht="48.0" customHeight="1">
      <c r="A749" s="245"/>
      <c r="B749" s="69"/>
      <c r="C749" s="69"/>
      <c r="D749" s="102">
        <v>2.0</v>
      </c>
      <c r="E749" s="427" t="s">
        <v>649</v>
      </c>
      <c r="F749" s="69"/>
      <c r="G749" s="70"/>
      <c r="H749" s="70"/>
      <c r="I749" s="74"/>
      <c r="J749" s="74"/>
      <c r="K749" s="74"/>
      <c r="L749" s="74"/>
    </row>
    <row r="750" ht="74.25" customHeight="1">
      <c r="A750" s="245"/>
      <c r="B750" s="69"/>
      <c r="C750" s="69"/>
      <c r="D750" s="102">
        <v>3.0</v>
      </c>
      <c r="E750" s="571" t="s">
        <v>650</v>
      </c>
      <c r="F750" s="69"/>
      <c r="G750" s="70"/>
      <c r="H750" s="70"/>
      <c r="I750" s="74"/>
      <c r="J750" s="74"/>
      <c r="K750" s="74"/>
      <c r="L750" s="74"/>
    </row>
    <row r="751" ht="89.25" customHeight="1">
      <c r="A751" s="245"/>
      <c r="B751" s="69"/>
      <c r="C751" s="69"/>
      <c r="D751" s="102">
        <v>4.0</v>
      </c>
      <c r="E751" s="427" t="s">
        <v>651</v>
      </c>
      <c r="F751" s="69"/>
      <c r="G751" s="70"/>
      <c r="H751" s="70"/>
      <c r="I751" s="74"/>
      <c r="J751" s="74"/>
      <c r="K751" s="74"/>
      <c r="L751" s="74"/>
    </row>
    <row r="752" ht="66.0" customHeight="1">
      <c r="A752" s="245"/>
      <c r="B752" s="147"/>
      <c r="C752" s="69"/>
      <c r="D752" s="258">
        <v>5.0</v>
      </c>
      <c r="E752" s="571" t="s">
        <v>652</v>
      </c>
      <c r="F752" s="69"/>
      <c r="G752" s="70"/>
      <c r="H752" s="70"/>
      <c r="I752" s="74"/>
      <c r="J752" s="74"/>
      <c r="K752" s="74"/>
      <c r="L752" s="74"/>
    </row>
    <row r="753" ht="18.0" customHeight="1">
      <c r="A753" s="245"/>
      <c r="B753" s="243"/>
      <c r="C753" s="572"/>
      <c r="D753" s="329"/>
      <c r="E753" s="427"/>
      <c r="F753" s="147"/>
      <c r="G753" s="163"/>
      <c r="H753" s="163"/>
      <c r="I753" s="86"/>
      <c r="J753" s="86"/>
      <c r="K753" s="86"/>
      <c r="L753" s="86"/>
    </row>
    <row r="754" ht="63.0" customHeight="1">
      <c r="A754" s="245"/>
      <c r="B754" s="220" t="s">
        <v>653</v>
      </c>
      <c r="C754" s="356"/>
      <c r="D754" s="230" t="s">
        <v>32</v>
      </c>
      <c r="E754" s="573" t="s">
        <v>654</v>
      </c>
      <c r="F754" s="484">
        <v>5.0</v>
      </c>
      <c r="G754" s="342"/>
      <c r="H754" s="343"/>
      <c r="I754" s="409"/>
      <c r="J754" s="226"/>
      <c r="K754" s="226"/>
      <c r="L754" s="226"/>
    </row>
    <row r="755" ht="12.75" customHeight="1">
      <c r="A755" s="245"/>
      <c r="B755" s="74"/>
      <c r="C755" s="69"/>
      <c r="D755" s="356"/>
      <c r="E755" s="431"/>
      <c r="F755" s="73"/>
      <c r="G755" s="74"/>
      <c r="H755" s="70"/>
      <c r="I755" s="74"/>
      <c r="J755" s="74"/>
      <c r="K755" s="74"/>
      <c r="L755" s="74"/>
    </row>
    <row r="756" ht="33.0" customHeight="1">
      <c r="A756" s="245"/>
      <c r="B756" s="74"/>
      <c r="C756" s="69"/>
      <c r="D756" s="83">
        <v>1.0</v>
      </c>
      <c r="E756" s="377" t="s">
        <v>655</v>
      </c>
      <c r="F756" s="73"/>
      <c r="G756" s="74"/>
      <c r="H756" s="70"/>
      <c r="I756" s="74"/>
      <c r="J756" s="74"/>
      <c r="K756" s="74"/>
      <c r="L756" s="74"/>
    </row>
    <row r="757" ht="33.0" customHeight="1">
      <c r="A757" s="245"/>
      <c r="B757" s="74"/>
      <c r="C757" s="69"/>
      <c r="D757" s="83">
        <v>2.0</v>
      </c>
      <c r="E757" s="377" t="s">
        <v>656</v>
      </c>
      <c r="F757" s="73"/>
      <c r="G757" s="74"/>
      <c r="H757" s="70"/>
      <c r="I757" s="74"/>
      <c r="J757" s="74"/>
      <c r="K757" s="74"/>
      <c r="L757" s="74"/>
    </row>
    <row r="758" ht="48.0" customHeight="1">
      <c r="A758" s="245"/>
      <c r="B758" s="74"/>
      <c r="C758" s="69"/>
      <c r="D758" s="83">
        <v>3.0</v>
      </c>
      <c r="E758" s="377" t="s">
        <v>657</v>
      </c>
      <c r="F758" s="73"/>
      <c r="G758" s="74"/>
      <c r="H758" s="70"/>
      <c r="I758" s="74"/>
      <c r="J758" s="74"/>
      <c r="K758" s="74"/>
      <c r="L758" s="74"/>
    </row>
    <row r="759" ht="48.0" customHeight="1">
      <c r="A759" s="245"/>
      <c r="B759" s="74"/>
      <c r="C759" s="69"/>
      <c r="D759" s="83">
        <v>4.0</v>
      </c>
      <c r="E759" s="377" t="s">
        <v>658</v>
      </c>
      <c r="F759" s="73"/>
      <c r="G759" s="74"/>
      <c r="H759" s="70"/>
      <c r="I759" s="74"/>
      <c r="J759" s="74"/>
      <c r="K759" s="74"/>
      <c r="L759" s="74"/>
    </row>
    <row r="760" ht="48.0" customHeight="1">
      <c r="A760" s="245"/>
      <c r="B760" s="74"/>
      <c r="C760" s="69"/>
      <c r="D760" s="83">
        <v>5.0</v>
      </c>
      <c r="E760" s="377" t="s">
        <v>659</v>
      </c>
      <c r="F760" s="73"/>
      <c r="G760" s="74"/>
      <c r="H760" s="70"/>
      <c r="I760" s="74"/>
      <c r="J760" s="74"/>
      <c r="K760" s="74"/>
      <c r="L760" s="74"/>
    </row>
    <row r="761" ht="24.0" customHeight="1">
      <c r="A761" s="245"/>
      <c r="B761" s="74"/>
      <c r="C761" s="69"/>
      <c r="D761" s="79"/>
      <c r="E761" s="388"/>
      <c r="F761" s="73"/>
      <c r="G761" s="50"/>
      <c r="H761" s="46"/>
      <c r="I761" s="74"/>
      <c r="J761" s="74"/>
      <c r="K761" s="74"/>
      <c r="L761" s="74"/>
    </row>
    <row r="762" ht="36.75" customHeight="1">
      <c r="A762" s="356"/>
      <c r="B762" s="232" t="s">
        <v>660</v>
      </c>
      <c r="C762" s="563"/>
      <c r="D762" s="230" t="s">
        <v>32</v>
      </c>
      <c r="E762" s="574" t="s">
        <v>661</v>
      </c>
      <c r="F762" s="295">
        <v>5.0</v>
      </c>
      <c r="G762" s="564"/>
      <c r="H762" s="296"/>
      <c r="I762" s="226"/>
      <c r="J762" s="226"/>
      <c r="K762" s="226"/>
      <c r="L762" s="226"/>
    </row>
    <row r="763" ht="12.75" customHeight="1">
      <c r="A763" s="69"/>
      <c r="B763" s="69"/>
      <c r="C763" s="69"/>
      <c r="D763" s="258"/>
      <c r="E763" s="516"/>
      <c r="F763" s="74"/>
      <c r="G763" s="92"/>
      <c r="H763" s="74"/>
      <c r="I763" s="74"/>
      <c r="J763" s="74"/>
      <c r="K763" s="74"/>
      <c r="L763" s="74"/>
    </row>
    <row r="764" ht="15.75" customHeight="1">
      <c r="A764" s="69"/>
      <c r="B764" s="69"/>
      <c r="C764" s="69"/>
      <c r="D764" s="102">
        <v>1.0</v>
      </c>
      <c r="E764" s="427" t="s">
        <v>662</v>
      </c>
      <c r="F764" s="74"/>
      <c r="G764" s="92"/>
      <c r="H764" s="74"/>
      <c r="I764" s="74"/>
      <c r="J764" s="74"/>
      <c r="K764" s="74"/>
      <c r="L764" s="74"/>
    </row>
    <row r="765" ht="15.75" customHeight="1">
      <c r="A765" s="69"/>
      <c r="B765" s="69"/>
      <c r="C765" s="69"/>
      <c r="D765" s="102">
        <v>2.0</v>
      </c>
      <c r="E765" s="427" t="s">
        <v>663</v>
      </c>
      <c r="F765" s="74"/>
      <c r="G765" s="92"/>
      <c r="H765" s="74"/>
      <c r="I765" s="74"/>
      <c r="J765" s="74"/>
      <c r="K765" s="74"/>
      <c r="L765" s="74"/>
    </row>
    <row r="766" ht="15.75" customHeight="1">
      <c r="A766" s="69"/>
      <c r="B766" s="69"/>
      <c r="C766" s="69"/>
      <c r="D766" s="102">
        <v>3.0</v>
      </c>
      <c r="E766" s="575" t="s">
        <v>664</v>
      </c>
      <c r="F766" s="74"/>
      <c r="G766" s="92"/>
      <c r="H766" s="74"/>
      <c r="I766" s="74"/>
      <c r="J766" s="74"/>
      <c r="K766" s="74"/>
      <c r="L766" s="74"/>
    </row>
    <row r="767" ht="54.75" customHeight="1">
      <c r="A767" s="69"/>
      <c r="B767" s="69"/>
      <c r="C767" s="69"/>
      <c r="D767" s="102">
        <v>4.0</v>
      </c>
      <c r="E767" s="427" t="s">
        <v>665</v>
      </c>
      <c r="F767" s="74"/>
      <c r="G767" s="92"/>
      <c r="H767" s="74"/>
      <c r="I767" s="74"/>
      <c r="J767" s="74"/>
      <c r="K767" s="74"/>
      <c r="L767" s="74"/>
    </row>
    <row r="768" ht="54.75" customHeight="1">
      <c r="A768" s="69"/>
      <c r="B768" s="69"/>
      <c r="C768" s="69"/>
      <c r="D768" s="102">
        <v>5.0</v>
      </c>
      <c r="E768" s="427" t="s">
        <v>666</v>
      </c>
      <c r="F768" s="74"/>
      <c r="G768" s="92"/>
      <c r="H768" s="74"/>
      <c r="I768" s="74"/>
      <c r="J768" s="74"/>
      <c r="K768" s="74"/>
      <c r="L768" s="74"/>
    </row>
    <row r="769" ht="15.75" customHeight="1">
      <c r="A769" s="69"/>
      <c r="B769" s="147"/>
      <c r="C769" s="147"/>
      <c r="D769" s="257"/>
      <c r="E769" s="576"/>
      <c r="F769" s="86"/>
      <c r="G769" s="49"/>
      <c r="H769" s="86"/>
      <c r="I769" s="86"/>
      <c r="J769" s="86"/>
      <c r="K769" s="86"/>
      <c r="L769" s="86"/>
    </row>
    <row r="770" ht="12.75" customHeight="1">
      <c r="A770" s="69"/>
      <c r="B770" s="577"/>
      <c r="C770" s="578"/>
      <c r="D770" s="578"/>
      <c r="E770" s="579" t="s">
        <v>667</v>
      </c>
      <c r="F770" s="580">
        <f t="shared" ref="F770:H770" si="5">SUM(F668:F769)</f>
        <v>60</v>
      </c>
      <c r="G770" s="581">
        <f t="shared" si="5"/>
        <v>0</v>
      </c>
      <c r="H770" s="581">
        <f t="shared" si="5"/>
        <v>0</v>
      </c>
      <c r="I770" s="272"/>
      <c r="J770" s="273"/>
      <c r="K770" s="273"/>
      <c r="L770" s="461"/>
    </row>
    <row r="771" ht="12.75" customHeight="1">
      <c r="A771" s="69"/>
      <c r="B771" s="582"/>
      <c r="C771" s="583"/>
      <c r="D771" s="583"/>
      <c r="E771" s="584" t="s">
        <v>668</v>
      </c>
      <c r="F771" s="581"/>
      <c r="G771" s="581">
        <f>G770/F770*100</f>
        <v>0</v>
      </c>
      <c r="H771" s="585">
        <f>H770/F770*100</f>
        <v>0</v>
      </c>
      <c r="I771" s="523"/>
      <c r="J771" s="524"/>
      <c r="K771" s="524"/>
      <c r="L771" s="525"/>
    </row>
    <row r="772" ht="12.75" customHeight="1">
      <c r="A772" s="69"/>
      <c r="B772" s="586"/>
      <c r="C772" s="587"/>
      <c r="D772" s="587"/>
      <c r="E772" s="579" t="s">
        <v>669</v>
      </c>
      <c r="F772" s="588">
        <f t="shared" ref="F772:H772" si="6">F210+F277+F402+F567+F664+F770</f>
        <v>335</v>
      </c>
      <c r="G772" s="589">
        <f t="shared" si="6"/>
        <v>0</v>
      </c>
      <c r="H772" s="589">
        <f t="shared" si="6"/>
        <v>0</v>
      </c>
      <c r="I772" s="590"/>
      <c r="J772" s="591"/>
      <c r="K772" s="591"/>
      <c r="L772" s="525"/>
    </row>
    <row r="773" ht="27.0" customHeight="1">
      <c r="A773" s="592" t="s">
        <v>670</v>
      </c>
      <c r="B773" s="593">
        <v>7.1</v>
      </c>
      <c r="C773" s="569"/>
      <c r="D773" s="510"/>
      <c r="E773" s="373" t="s">
        <v>671</v>
      </c>
      <c r="F773" s="2"/>
      <c r="G773" s="2"/>
      <c r="H773" s="3"/>
      <c r="I773" s="217"/>
      <c r="J773" s="218"/>
      <c r="K773" s="218"/>
      <c r="L773" s="531"/>
    </row>
    <row r="774" ht="83.25" customHeight="1">
      <c r="A774" s="46"/>
      <c r="B774" s="63" t="s">
        <v>672</v>
      </c>
      <c r="C774" s="106"/>
      <c r="D774" s="87" t="s">
        <v>673</v>
      </c>
      <c r="E774" s="391" t="s">
        <v>674</v>
      </c>
      <c r="F774" s="495">
        <v>5.0</v>
      </c>
      <c r="G774" s="333"/>
      <c r="H774" s="333"/>
      <c r="I774" s="226"/>
      <c r="J774" s="226"/>
      <c r="K774" s="226"/>
      <c r="L774" s="594" t="s">
        <v>675</v>
      </c>
    </row>
    <row r="775" ht="42.75" customHeight="1">
      <c r="A775" s="101"/>
      <c r="B775" s="74"/>
      <c r="C775" s="74"/>
      <c r="D775" s="60"/>
      <c r="E775" s="595" t="s">
        <v>676</v>
      </c>
      <c r="G775" s="70"/>
      <c r="H775" s="70"/>
      <c r="I775" s="74"/>
      <c r="J775" s="74"/>
      <c r="K775" s="74"/>
      <c r="L775" s="74"/>
    </row>
    <row r="776" ht="15.75" customHeight="1">
      <c r="A776" s="101"/>
      <c r="B776" s="74"/>
      <c r="C776" s="74"/>
      <c r="D776" s="60"/>
      <c r="E776" s="596"/>
      <c r="G776" s="70"/>
      <c r="H776" s="70"/>
      <c r="I776" s="74"/>
      <c r="J776" s="74"/>
      <c r="K776" s="74"/>
      <c r="L776" s="74"/>
    </row>
    <row r="777" ht="33.0" customHeight="1">
      <c r="A777" s="101"/>
      <c r="B777" s="74"/>
      <c r="C777" s="74"/>
      <c r="D777" s="90">
        <v>1.0</v>
      </c>
      <c r="E777" s="597" t="s">
        <v>677</v>
      </c>
      <c r="G777" s="70"/>
      <c r="H777" s="70"/>
      <c r="I777" s="74"/>
      <c r="J777" s="74"/>
      <c r="K777" s="74"/>
      <c r="L777" s="74"/>
    </row>
    <row r="778" ht="33.0" customHeight="1">
      <c r="A778" s="101"/>
      <c r="B778" s="74"/>
      <c r="C778" s="74"/>
      <c r="D778" s="90">
        <v>2.0</v>
      </c>
      <c r="E778" s="485" t="s">
        <v>678</v>
      </c>
      <c r="G778" s="70"/>
      <c r="H778" s="70"/>
      <c r="I778" s="74"/>
      <c r="J778" s="74"/>
      <c r="K778" s="74"/>
      <c r="L778" s="74"/>
    </row>
    <row r="779" ht="67.5" customHeight="1">
      <c r="A779" s="101"/>
      <c r="B779" s="74"/>
      <c r="C779" s="74"/>
      <c r="D779" s="90">
        <v>3.0</v>
      </c>
      <c r="E779" s="485" t="s">
        <v>679</v>
      </c>
      <c r="G779" s="70"/>
      <c r="H779" s="70"/>
      <c r="I779" s="74"/>
      <c r="J779" s="74"/>
      <c r="K779" s="74"/>
      <c r="L779" s="74"/>
    </row>
    <row r="780" ht="96.75" customHeight="1">
      <c r="A780" s="101"/>
      <c r="B780" s="74"/>
      <c r="C780" s="74"/>
      <c r="D780" s="90">
        <v>4.0</v>
      </c>
      <c r="E780" s="377" t="s">
        <v>680</v>
      </c>
      <c r="G780" s="70"/>
      <c r="H780" s="70"/>
      <c r="I780" s="74"/>
      <c r="J780" s="74"/>
      <c r="K780" s="74"/>
      <c r="L780" s="74"/>
    </row>
    <row r="781" ht="87.75" customHeight="1">
      <c r="A781" s="101"/>
      <c r="B781" s="74"/>
      <c r="C781" s="74"/>
      <c r="D781" s="90">
        <v>5.0</v>
      </c>
      <c r="E781" s="377" t="s">
        <v>681</v>
      </c>
      <c r="G781" s="70"/>
      <c r="H781" s="70"/>
      <c r="I781" s="74"/>
      <c r="J781" s="74"/>
      <c r="K781" s="74"/>
      <c r="L781" s="74"/>
    </row>
    <row r="782" ht="15.75" customHeight="1">
      <c r="A782" s="101"/>
      <c r="B782" s="74"/>
      <c r="C782" s="86"/>
      <c r="D782" s="60"/>
      <c r="E782" s="388"/>
      <c r="G782" s="46"/>
      <c r="H782" s="46"/>
      <c r="I782" s="74"/>
      <c r="J782" s="74"/>
      <c r="K782" s="74"/>
      <c r="L782" s="74"/>
    </row>
    <row r="783" ht="37.5" customHeight="1">
      <c r="A783" s="116"/>
      <c r="B783" s="79" t="s">
        <v>682</v>
      </c>
      <c r="C783" s="503"/>
      <c r="D783" s="79" t="s">
        <v>32</v>
      </c>
      <c r="E783" s="504" t="s">
        <v>683</v>
      </c>
      <c r="F783" s="332">
        <v>5.0</v>
      </c>
      <c r="G783" s="333"/>
      <c r="H783" s="296"/>
      <c r="I783" s="225"/>
      <c r="J783" s="226"/>
      <c r="K783" s="226"/>
      <c r="L783" s="594" t="s">
        <v>684</v>
      </c>
    </row>
    <row r="784" ht="13.5" customHeight="1">
      <c r="A784" s="116"/>
      <c r="B784" s="69"/>
      <c r="C784" s="69"/>
      <c r="D784" s="79"/>
      <c r="E784" s="317"/>
      <c r="F784" s="69"/>
      <c r="G784" s="70"/>
      <c r="H784" s="74"/>
      <c r="I784" s="73"/>
      <c r="J784" s="74"/>
      <c r="K784" s="74"/>
      <c r="L784" s="74"/>
    </row>
    <row r="785" ht="33.0" customHeight="1">
      <c r="A785" s="116"/>
      <c r="B785" s="69"/>
      <c r="C785" s="69"/>
      <c r="D785" s="598">
        <v>1.0</v>
      </c>
      <c r="E785" s="599" t="s">
        <v>685</v>
      </c>
      <c r="F785" s="69"/>
      <c r="G785" s="70"/>
      <c r="H785" s="74"/>
      <c r="I785" s="73"/>
      <c r="J785" s="74"/>
      <c r="K785" s="74"/>
      <c r="L785" s="74"/>
    </row>
    <row r="786" ht="33.0" customHeight="1">
      <c r="A786" s="116"/>
      <c r="B786" s="69"/>
      <c r="C786" s="69"/>
      <c r="D786" s="598">
        <v>2.0</v>
      </c>
      <c r="E786" s="599" t="s">
        <v>686</v>
      </c>
      <c r="F786" s="69"/>
      <c r="G786" s="70"/>
      <c r="H786" s="74"/>
      <c r="I786" s="73"/>
      <c r="J786" s="74"/>
      <c r="K786" s="74"/>
      <c r="L786" s="74"/>
    </row>
    <row r="787" ht="33.0" customHeight="1">
      <c r="A787" s="116"/>
      <c r="B787" s="69"/>
      <c r="C787" s="69"/>
      <c r="D787" s="598">
        <v>3.0</v>
      </c>
      <c r="E787" s="599" t="s">
        <v>687</v>
      </c>
      <c r="F787" s="69"/>
      <c r="G787" s="70"/>
      <c r="H787" s="74"/>
      <c r="I787" s="73"/>
      <c r="J787" s="74"/>
      <c r="K787" s="74"/>
      <c r="L787" s="74"/>
    </row>
    <row r="788" ht="48.0" customHeight="1">
      <c r="A788" s="116"/>
      <c r="B788" s="69"/>
      <c r="C788" s="69"/>
      <c r="D788" s="598">
        <v>4.0</v>
      </c>
      <c r="E788" s="599" t="s">
        <v>688</v>
      </c>
      <c r="F788" s="69"/>
      <c r="G788" s="70"/>
      <c r="H788" s="74"/>
      <c r="I788" s="73"/>
      <c r="J788" s="74"/>
      <c r="K788" s="74"/>
      <c r="L788" s="74"/>
    </row>
    <row r="789" ht="15.75" customHeight="1">
      <c r="A789" s="116"/>
      <c r="B789" s="69"/>
      <c r="C789" s="69"/>
      <c r="D789" s="508">
        <v>5.0</v>
      </c>
      <c r="E789" s="599" t="s">
        <v>689</v>
      </c>
      <c r="F789" s="69"/>
      <c r="G789" s="70"/>
      <c r="H789" s="74"/>
      <c r="I789" s="73"/>
      <c r="J789" s="74"/>
      <c r="K789" s="74"/>
      <c r="L789" s="74"/>
    </row>
    <row r="790" ht="15.75" customHeight="1">
      <c r="A790" s="116"/>
      <c r="B790" s="69"/>
      <c r="C790" s="69"/>
      <c r="D790" s="138"/>
      <c r="E790" s="138"/>
      <c r="F790" s="147"/>
      <c r="G790" s="163"/>
      <c r="H790" s="86"/>
      <c r="I790" s="183"/>
      <c r="J790" s="86"/>
      <c r="K790" s="86"/>
      <c r="L790" s="74"/>
    </row>
    <row r="791" ht="46.5" customHeight="1">
      <c r="A791" s="101"/>
      <c r="B791" s="106" t="s">
        <v>690</v>
      </c>
      <c r="C791" s="96"/>
      <c r="D791" s="61" t="s">
        <v>32</v>
      </c>
      <c r="E791" s="391" t="s">
        <v>691</v>
      </c>
      <c r="F791" s="493">
        <v>5.0</v>
      </c>
      <c r="G791" s="296"/>
      <c r="H791" s="333"/>
      <c r="I791" s="226"/>
      <c r="J791" s="226"/>
      <c r="K791" s="226"/>
      <c r="L791" s="226"/>
    </row>
    <row r="792" ht="12.75" customHeight="1">
      <c r="A792" s="101"/>
      <c r="B792" s="74"/>
      <c r="C792" s="69"/>
      <c r="D792" s="79"/>
      <c r="E792" s="378"/>
      <c r="F792" s="73"/>
      <c r="G792" s="74"/>
      <c r="H792" s="70"/>
      <c r="I792" s="74"/>
      <c r="J792" s="74"/>
      <c r="K792" s="74"/>
      <c r="L792" s="74"/>
    </row>
    <row r="793" ht="38.25" customHeight="1">
      <c r="A793" s="101"/>
      <c r="B793" s="74"/>
      <c r="C793" s="69"/>
      <c r="D793" s="79">
        <v>1.0</v>
      </c>
      <c r="E793" s="377" t="s">
        <v>692</v>
      </c>
      <c r="F793" s="73"/>
      <c r="G793" s="74"/>
      <c r="H793" s="70"/>
      <c r="I793" s="74"/>
      <c r="J793" s="74"/>
      <c r="K793" s="74"/>
      <c r="L793" s="74"/>
    </row>
    <row r="794" ht="43.5" customHeight="1">
      <c r="A794" s="101"/>
      <c r="B794" s="74"/>
      <c r="C794" s="69"/>
      <c r="D794" s="79">
        <v>2.0</v>
      </c>
      <c r="E794" s="378" t="s">
        <v>693</v>
      </c>
      <c r="F794" s="73"/>
      <c r="G794" s="74"/>
      <c r="H794" s="70"/>
      <c r="I794" s="74"/>
      <c r="J794" s="74"/>
      <c r="K794" s="74"/>
      <c r="L794" s="74"/>
    </row>
    <row r="795" ht="15.75" customHeight="1">
      <c r="A795" s="101"/>
      <c r="B795" s="74"/>
      <c r="C795" s="69"/>
      <c r="D795" s="79">
        <v>3.0</v>
      </c>
      <c r="E795" s="377" t="s">
        <v>694</v>
      </c>
      <c r="F795" s="73"/>
      <c r="G795" s="74"/>
      <c r="H795" s="70"/>
      <c r="I795" s="74"/>
      <c r="J795" s="74"/>
      <c r="K795" s="74"/>
      <c r="L795" s="74"/>
    </row>
    <row r="796" ht="48.0" customHeight="1">
      <c r="A796" s="101"/>
      <c r="B796" s="74"/>
      <c r="C796" s="69"/>
      <c r="D796" s="79">
        <v>4.0</v>
      </c>
      <c r="E796" s="600" t="s">
        <v>695</v>
      </c>
      <c r="F796" s="73"/>
      <c r="G796" s="74"/>
      <c r="H796" s="70"/>
      <c r="I796" s="74"/>
      <c r="J796" s="74"/>
      <c r="K796" s="74"/>
      <c r="L796" s="74"/>
    </row>
    <row r="797" ht="48.0" customHeight="1">
      <c r="A797" s="101"/>
      <c r="B797" s="74"/>
      <c r="C797" s="69"/>
      <c r="D797" s="79">
        <v>5.0</v>
      </c>
      <c r="E797" s="600" t="s">
        <v>696</v>
      </c>
      <c r="F797" s="73"/>
      <c r="G797" s="74"/>
      <c r="H797" s="70"/>
      <c r="I797" s="74"/>
      <c r="J797" s="74"/>
      <c r="K797" s="74"/>
      <c r="L797" s="74"/>
    </row>
    <row r="798" ht="18.75" customHeight="1">
      <c r="A798" s="101"/>
      <c r="B798" s="86"/>
      <c r="C798" s="69"/>
      <c r="D798" s="96"/>
      <c r="E798" s="601"/>
      <c r="F798" s="73"/>
      <c r="G798" s="50"/>
      <c r="H798" s="46"/>
      <c r="I798" s="86"/>
      <c r="J798" s="86"/>
      <c r="K798" s="86"/>
      <c r="L798" s="74"/>
    </row>
    <row r="799" ht="49.5" customHeight="1">
      <c r="A799" s="116"/>
      <c r="B799" s="61" t="s">
        <v>697</v>
      </c>
      <c r="C799" s="96"/>
      <c r="D799" s="503" t="s">
        <v>32</v>
      </c>
      <c r="E799" s="602" t="s">
        <v>698</v>
      </c>
      <c r="F799" s="603">
        <v>5.0</v>
      </c>
      <c r="G799" s="604"/>
      <c r="H799" s="604"/>
      <c r="I799" s="225"/>
      <c r="J799" s="226"/>
      <c r="K799" s="226"/>
      <c r="L799" s="594" t="s">
        <v>699</v>
      </c>
    </row>
    <row r="800" ht="18.75" customHeight="1">
      <c r="A800" s="116"/>
      <c r="B800" s="69"/>
      <c r="C800" s="69"/>
      <c r="D800" s="79"/>
      <c r="E800" s="317"/>
      <c r="F800" s="12"/>
      <c r="G800" s="12"/>
      <c r="H800" s="12"/>
      <c r="I800" s="73"/>
      <c r="J800" s="74"/>
      <c r="K800" s="74"/>
      <c r="L800" s="74"/>
    </row>
    <row r="801" ht="33.75" customHeight="1">
      <c r="A801" s="116"/>
      <c r="B801" s="69"/>
      <c r="C801" s="69"/>
      <c r="D801" s="605">
        <v>1.0</v>
      </c>
      <c r="E801" s="599" t="s">
        <v>700</v>
      </c>
      <c r="F801" s="12"/>
      <c r="G801" s="12"/>
      <c r="H801" s="12"/>
      <c r="I801" s="73"/>
      <c r="J801" s="74"/>
      <c r="K801" s="74"/>
      <c r="L801" s="74"/>
    </row>
    <row r="802" ht="15.75" customHeight="1">
      <c r="A802" s="116"/>
      <c r="B802" s="69"/>
      <c r="C802" s="69"/>
      <c r="D802" s="351">
        <v>2.0</v>
      </c>
      <c r="E802" s="599" t="s">
        <v>701</v>
      </c>
      <c r="F802" s="12"/>
      <c r="G802" s="12"/>
      <c r="H802" s="12"/>
      <c r="I802" s="73"/>
      <c r="J802" s="74"/>
      <c r="K802" s="74"/>
      <c r="L802" s="74"/>
    </row>
    <row r="803" ht="15.75" customHeight="1">
      <c r="A803" s="116"/>
      <c r="B803" s="69"/>
      <c r="C803" s="69"/>
      <c r="D803" s="351">
        <v>3.0</v>
      </c>
      <c r="E803" s="599" t="s">
        <v>702</v>
      </c>
      <c r="F803" s="12"/>
      <c r="G803" s="12"/>
      <c r="H803" s="12"/>
      <c r="I803" s="73"/>
      <c r="J803" s="74"/>
      <c r="K803" s="74"/>
      <c r="L803" s="74"/>
    </row>
    <row r="804" ht="15.75" customHeight="1">
      <c r="A804" s="116"/>
      <c r="B804" s="69"/>
      <c r="C804" s="69"/>
      <c r="D804" s="351">
        <v>4.0</v>
      </c>
      <c r="E804" s="599" t="s">
        <v>703</v>
      </c>
      <c r="F804" s="12"/>
      <c r="G804" s="12"/>
      <c r="H804" s="12"/>
      <c r="I804" s="73"/>
      <c r="J804" s="74"/>
      <c r="K804" s="74"/>
      <c r="L804" s="74"/>
    </row>
    <row r="805" ht="15.75" customHeight="1">
      <c r="A805" s="116"/>
      <c r="B805" s="69"/>
      <c r="C805" s="69"/>
      <c r="D805" s="351">
        <v>5.0</v>
      </c>
      <c r="E805" s="599" t="s">
        <v>704</v>
      </c>
      <c r="F805" s="12"/>
      <c r="G805" s="12"/>
      <c r="H805" s="12"/>
      <c r="I805" s="73"/>
      <c r="J805" s="74"/>
      <c r="K805" s="74"/>
      <c r="L805" s="74"/>
    </row>
    <row r="806" ht="12.75" customHeight="1">
      <c r="A806" s="116"/>
      <c r="B806" s="69"/>
      <c r="C806" s="69"/>
      <c r="D806" s="365"/>
      <c r="E806" s="606"/>
      <c r="F806" s="370"/>
      <c r="G806" s="370"/>
      <c r="H806" s="370"/>
      <c r="I806" s="183"/>
      <c r="J806" s="86"/>
      <c r="K806" s="86"/>
      <c r="L806" s="74"/>
    </row>
    <row r="807" ht="12.75" customHeight="1">
      <c r="A807" s="112"/>
      <c r="B807" s="142"/>
      <c r="C807" s="111"/>
      <c r="D807" s="110"/>
      <c r="E807" s="607" t="s">
        <v>705</v>
      </c>
      <c r="F807" s="608">
        <f t="shared" ref="F807:H807" si="7">SUM(F774:F806)</f>
        <v>20</v>
      </c>
      <c r="G807" s="609">
        <f t="shared" si="7"/>
        <v>0</v>
      </c>
      <c r="H807" s="609">
        <f t="shared" si="7"/>
        <v>0</v>
      </c>
      <c r="I807" s="610"/>
      <c r="J807" s="610"/>
      <c r="K807" s="610"/>
      <c r="L807" s="611"/>
    </row>
    <row r="808" ht="12.75" customHeight="1">
      <c r="A808" s="112"/>
      <c r="B808" s="142"/>
      <c r="C808" s="111"/>
      <c r="D808" s="112"/>
      <c r="E808" s="612" t="s">
        <v>706</v>
      </c>
      <c r="F808" s="613"/>
      <c r="G808" s="609">
        <f>G807/F807*10</f>
        <v>0</v>
      </c>
      <c r="H808" s="614">
        <f>H807/F807*10</f>
        <v>0</v>
      </c>
      <c r="I808" s="615"/>
      <c r="J808" s="615"/>
      <c r="K808" s="616"/>
      <c r="L808" s="611"/>
    </row>
    <row r="809" ht="12.75" customHeight="1">
      <c r="A809" s="112"/>
      <c r="B809" s="142"/>
      <c r="C809" s="111"/>
      <c r="D809" s="112"/>
      <c r="E809" s="612" t="s">
        <v>707</v>
      </c>
      <c r="F809" s="613"/>
      <c r="G809" s="609">
        <f>G807/F807*100</f>
        <v>0</v>
      </c>
      <c r="H809" s="614">
        <f>H807/F807*100</f>
        <v>0</v>
      </c>
      <c r="I809" s="615"/>
      <c r="J809" s="615"/>
      <c r="K809" s="616"/>
      <c r="L809" s="611"/>
    </row>
    <row r="810" ht="12.75" customHeight="1">
      <c r="A810" s="112"/>
      <c r="B810" s="142"/>
      <c r="C810" s="111"/>
      <c r="D810" s="112"/>
      <c r="E810" s="231"/>
      <c r="F810" s="613"/>
      <c r="G810" s="609"/>
      <c r="H810" s="231"/>
      <c r="I810" s="111"/>
      <c r="J810" s="111"/>
      <c r="K810" s="617"/>
      <c r="L810" s="611"/>
    </row>
    <row r="811" ht="12.75" customHeight="1">
      <c r="A811" s="112"/>
      <c r="B811" s="142"/>
      <c r="C811" s="111"/>
      <c r="D811" s="112"/>
      <c r="E811" s="618" t="s">
        <v>708</v>
      </c>
      <c r="F811" s="609" t="str">
        <f t="shared" ref="F811:G811" si="8">F272+F362+F440+F571+F655+#REF!+F807</f>
        <v>#REF!</v>
      </c>
      <c r="G811" s="609" t="str">
        <f t="shared" si="8"/>
        <v>#REF!</v>
      </c>
      <c r="H811" s="609" t="str">
        <f>G272+G362+G440+G571+G655+#REF!+H807</f>
        <v>#REF!</v>
      </c>
      <c r="I811" s="615"/>
      <c r="J811" s="615"/>
      <c r="K811" s="616"/>
      <c r="L811" s="611"/>
    </row>
    <row r="812" ht="12.75" customHeight="1">
      <c r="A812" s="115"/>
      <c r="B812" s="231"/>
      <c r="C812" s="619"/>
      <c r="D812" s="115"/>
      <c r="E812" s="620" t="s">
        <v>709</v>
      </c>
      <c r="F812" s="621"/>
      <c r="G812" s="622" t="str">
        <f t="shared" ref="G812:H812" si="9">G811/F811*100</f>
        <v>#REF!</v>
      </c>
      <c r="H812" s="622" t="str">
        <f t="shared" si="9"/>
        <v>#REF!</v>
      </c>
      <c r="I812" s="623"/>
      <c r="J812" s="623"/>
      <c r="K812" s="624"/>
      <c r="L812" s="625"/>
    </row>
    <row r="813" ht="12.75" customHeight="1">
      <c r="A813" s="509"/>
      <c r="B813" s="619"/>
      <c r="C813" s="619"/>
      <c r="D813" s="619"/>
      <c r="E813" s="619"/>
      <c r="F813" s="619"/>
      <c r="G813" s="619"/>
      <c r="H813" s="231"/>
      <c r="I813" s="619"/>
      <c r="J813" s="619"/>
      <c r="K813" s="626"/>
      <c r="L813" s="231"/>
    </row>
    <row r="814" ht="12.75" customHeight="1">
      <c r="A814" s="627"/>
      <c r="B814" s="628"/>
      <c r="C814" s="629"/>
      <c r="D814" s="629"/>
      <c r="E814" s="28"/>
      <c r="F814" s="630"/>
      <c r="G814" s="630"/>
      <c r="H814" s="111"/>
      <c r="I814" s="111"/>
      <c r="J814" s="111"/>
      <c r="K814" s="111"/>
    </row>
    <row r="815" ht="12.75" customHeight="1">
      <c r="A815" s="138"/>
      <c r="B815" s="631" t="s">
        <v>1</v>
      </c>
      <c r="C815" s="111"/>
      <c r="D815" s="111"/>
      <c r="E815" s="111"/>
      <c r="F815" s="632"/>
      <c r="G815" s="632"/>
      <c r="H815" s="111"/>
      <c r="I815" s="111"/>
      <c r="J815" s="111"/>
      <c r="K815" s="111"/>
    </row>
    <row r="816" ht="12.75" customHeight="1">
      <c r="A816" s="138"/>
      <c r="B816" s="633"/>
      <c r="C816" s="111" t="s">
        <v>710</v>
      </c>
      <c r="D816" s="111"/>
      <c r="E816" s="111"/>
      <c r="F816" s="632"/>
      <c r="G816" s="632"/>
      <c r="H816" s="111"/>
      <c r="I816" s="111"/>
      <c r="J816" s="111"/>
      <c r="K816" s="111"/>
    </row>
    <row r="817" ht="12.75" customHeight="1">
      <c r="A817" s="138"/>
      <c r="B817" s="634" t="s">
        <v>711</v>
      </c>
      <c r="C817" s="111" t="s">
        <v>712</v>
      </c>
      <c r="D817" s="111"/>
      <c r="E817" s="111"/>
      <c r="F817" s="632"/>
      <c r="G817" s="632"/>
      <c r="H817" s="111"/>
      <c r="I817" s="111"/>
      <c r="J817" s="111"/>
      <c r="K817" s="111"/>
    </row>
    <row r="818" ht="12.75" customHeight="1">
      <c r="A818" s="138"/>
      <c r="B818" s="28"/>
      <c r="C818" s="111"/>
      <c r="D818" s="111"/>
      <c r="E818" s="111"/>
      <c r="F818" s="632"/>
      <c r="G818" s="632"/>
      <c r="H818" s="111"/>
      <c r="I818" s="111"/>
      <c r="J818" s="111"/>
      <c r="K818" s="111"/>
    </row>
    <row r="819" ht="12.75" customHeight="1">
      <c r="A819" s="627"/>
      <c r="B819" s="628"/>
      <c r="C819" s="629"/>
      <c r="D819" s="629"/>
      <c r="E819" s="28"/>
      <c r="F819" s="630"/>
      <c r="G819" s="630"/>
      <c r="H819" s="111"/>
      <c r="I819" s="111"/>
      <c r="J819" s="111"/>
      <c r="K819" s="111"/>
    </row>
    <row r="820" ht="15.75" customHeight="1">
      <c r="B820" s="635"/>
    </row>
    <row r="821" ht="15.75" customHeight="1">
      <c r="B821" s="635"/>
    </row>
    <row r="822" ht="15.75" customHeight="1">
      <c r="B822" s="635"/>
    </row>
    <row r="823" ht="15.75" customHeight="1">
      <c r="B823" s="635"/>
    </row>
    <row r="824" ht="15.75" customHeight="1">
      <c r="B824" s="635"/>
    </row>
    <row r="825" ht="15.75" customHeight="1">
      <c r="B825" s="635"/>
    </row>
    <row r="826" ht="15.75" customHeight="1">
      <c r="B826" s="635"/>
    </row>
    <row r="827" ht="15.75" customHeight="1">
      <c r="B827" s="635"/>
    </row>
    <row r="828" ht="15.75" customHeight="1">
      <c r="B828" s="635"/>
    </row>
    <row r="829" ht="15.75" customHeight="1">
      <c r="B829" s="635"/>
    </row>
    <row r="830" ht="15.75" customHeight="1">
      <c r="B830" s="635"/>
    </row>
    <row r="831" ht="15.75" customHeight="1">
      <c r="B831" s="635"/>
    </row>
    <row r="832" ht="15.75" customHeight="1">
      <c r="B832" s="635"/>
    </row>
    <row r="833" ht="15.75" customHeight="1">
      <c r="B833" s="635"/>
    </row>
    <row r="834" ht="15.75" customHeight="1">
      <c r="B834" s="635"/>
    </row>
    <row r="835" ht="15.75" customHeight="1">
      <c r="B835" s="635"/>
    </row>
    <row r="836" ht="15.75" customHeight="1">
      <c r="B836" s="635"/>
    </row>
    <row r="837" ht="15.75" customHeight="1">
      <c r="B837" s="635"/>
    </row>
    <row r="838" ht="15.75" customHeight="1">
      <c r="B838" s="635"/>
    </row>
    <row r="839" ht="15.75" customHeight="1">
      <c r="B839" s="635"/>
    </row>
    <row r="840" ht="15.75" customHeight="1">
      <c r="B840" s="635"/>
    </row>
    <row r="841" ht="15.75" customHeight="1">
      <c r="B841" s="635"/>
    </row>
    <row r="842" ht="15.75" customHeight="1">
      <c r="B842" s="635"/>
    </row>
    <row r="843" ht="15.75" customHeight="1">
      <c r="B843" s="635"/>
    </row>
    <row r="844" ht="15.75" customHeight="1">
      <c r="B844" s="635"/>
    </row>
    <row r="845" ht="15.75" customHeight="1">
      <c r="B845" s="635"/>
    </row>
    <row r="846" ht="15.75" customHeight="1">
      <c r="B846" s="635"/>
    </row>
    <row r="847" ht="15.75" customHeight="1">
      <c r="B847" s="635"/>
    </row>
    <row r="848" ht="15.75" customHeight="1">
      <c r="B848" s="635"/>
    </row>
    <row r="849" ht="15.75" customHeight="1">
      <c r="B849" s="635"/>
    </row>
    <row r="850" ht="15.75" customHeight="1">
      <c r="B850" s="635"/>
    </row>
    <row r="851" ht="15.75" customHeight="1">
      <c r="B851" s="635"/>
    </row>
    <row r="852" ht="15.75" customHeight="1">
      <c r="B852" s="635"/>
    </row>
    <row r="853" ht="15.75" customHeight="1">
      <c r="B853" s="635"/>
    </row>
    <row r="854" ht="15.75" customHeight="1">
      <c r="B854" s="635"/>
    </row>
    <row r="855" ht="15.75" customHeight="1">
      <c r="B855" s="635"/>
    </row>
    <row r="856" ht="15.75" customHeight="1">
      <c r="B856" s="635"/>
    </row>
    <row r="857" ht="15.75" customHeight="1">
      <c r="B857" s="635"/>
    </row>
    <row r="858" ht="15.75" customHeight="1">
      <c r="B858" s="635"/>
    </row>
    <row r="859" ht="15.75" customHeight="1">
      <c r="B859" s="635"/>
    </row>
    <row r="860" ht="15.75" customHeight="1">
      <c r="B860" s="635"/>
    </row>
    <row r="861" ht="15.75" customHeight="1">
      <c r="B861" s="635"/>
    </row>
    <row r="862" ht="15.75" customHeight="1">
      <c r="B862" s="635"/>
    </row>
    <row r="863" ht="15.75" customHeight="1">
      <c r="B863" s="635"/>
    </row>
    <row r="864" ht="15.75" customHeight="1">
      <c r="B864" s="635"/>
    </row>
    <row r="865" ht="15.75" customHeight="1">
      <c r="B865" s="635"/>
    </row>
    <row r="866" ht="15.75" customHeight="1">
      <c r="B866" s="635"/>
    </row>
    <row r="867" ht="15.75" customHeight="1">
      <c r="B867" s="635"/>
    </row>
    <row r="868" ht="15.75" customHeight="1">
      <c r="B868" s="635"/>
    </row>
    <row r="869" ht="15.75" customHeight="1">
      <c r="B869" s="635"/>
    </row>
    <row r="870" ht="15.75" customHeight="1">
      <c r="B870" s="635"/>
    </row>
    <row r="871" ht="15.75" customHeight="1">
      <c r="B871" s="635"/>
    </row>
    <row r="872" ht="15.75" customHeight="1">
      <c r="B872" s="635"/>
    </row>
    <row r="873" ht="15.75" customHeight="1">
      <c r="B873" s="635"/>
    </row>
    <row r="874" ht="15.75" customHeight="1">
      <c r="B874" s="635"/>
    </row>
    <row r="875" ht="15.75" customHeight="1">
      <c r="B875" s="635"/>
    </row>
    <row r="876" ht="15.75" customHeight="1">
      <c r="B876" s="635"/>
    </row>
    <row r="877" ht="15.75" customHeight="1">
      <c r="B877" s="635"/>
    </row>
    <row r="878" ht="15.75" customHeight="1">
      <c r="B878" s="635"/>
    </row>
    <row r="879" ht="15.75" customHeight="1">
      <c r="B879" s="635"/>
    </row>
    <row r="880" ht="15.75" customHeight="1">
      <c r="B880" s="635"/>
    </row>
    <row r="881" ht="15.75" customHeight="1">
      <c r="B881" s="635"/>
    </row>
    <row r="882" ht="15.75" customHeight="1">
      <c r="B882" s="635"/>
    </row>
    <row r="883" ht="15.75" customHeight="1">
      <c r="B883" s="635"/>
    </row>
    <row r="884" ht="15.75" customHeight="1">
      <c r="B884" s="635"/>
    </row>
    <row r="885" ht="15.75" customHeight="1">
      <c r="B885" s="635"/>
    </row>
    <row r="886" ht="15.75" customHeight="1">
      <c r="B886" s="635"/>
    </row>
    <row r="887" ht="15.75" customHeight="1">
      <c r="B887" s="635"/>
    </row>
    <row r="888" ht="15.75" customHeight="1">
      <c r="B888" s="635"/>
    </row>
    <row r="889" ht="15.75" customHeight="1">
      <c r="B889" s="635"/>
    </row>
    <row r="890" ht="15.75" customHeight="1">
      <c r="B890" s="635"/>
    </row>
    <row r="891" ht="15.75" customHeight="1">
      <c r="B891" s="635"/>
    </row>
    <row r="892" ht="15.75" customHeight="1">
      <c r="B892" s="635"/>
    </row>
    <row r="893" ht="15.75" customHeight="1">
      <c r="B893" s="635"/>
    </row>
    <row r="894" ht="15.75" customHeight="1">
      <c r="B894" s="635"/>
    </row>
    <row r="895" ht="15.75" customHeight="1">
      <c r="B895" s="635"/>
    </row>
    <row r="896" ht="15.75" customHeight="1">
      <c r="B896" s="635"/>
    </row>
    <row r="897" ht="15.75" customHeight="1">
      <c r="B897" s="635"/>
    </row>
    <row r="898" ht="15.75" customHeight="1">
      <c r="B898" s="635"/>
    </row>
    <row r="899" ht="15.75" customHeight="1">
      <c r="B899" s="635"/>
    </row>
    <row r="900" ht="15.75" customHeight="1">
      <c r="B900" s="635"/>
    </row>
    <row r="901" ht="15.75" customHeight="1">
      <c r="B901" s="635"/>
    </row>
    <row r="902" ht="15.75" customHeight="1">
      <c r="B902" s="635"/>
    </row>
    <row r="903" ht="15.75" customHeight="1">
      <c r="B903" s="635"/>
    </row>
    <row r="904" ht="15.75" customHeight="1">
      <c r="B904" s="635"/>
    </row>
    <row r="905" ht="15.75" customHeight="1">
      <c r="B905" s="635"/>
    </row>
    <row r="906" ht="15.75" customHeight="1">
      <c r="B906" s="635"/>
    </row>
    <row r="907" ht="15.75" customHeight="1">
      <c r="B907" s="635"/>
    </row>
    <row r="908" ht="15.75" customHeight="1">
      <c r="B908" s="635"/>
    </row>
    <row r="909" ht="15.75" customHeight="1">
      <c r="B909" s="635"/>
    </row>
    <row r="910" ht="15.75" customHeight="1">
      <c r="B910" s="635"/>
    </row>
    <row r="911" ht="15.75" customHeight="1">
      <c r="B911" s="635"/>
    </row>
    <row r="912" ht="15.75" customHeight="1">
      <c r="B912" s="635"/>
    </row>
    <row r="913" ht="15.75" customHeight="1">
      <c r="B913" s="635"/>
    </row>
    <row r="914" ht="15.75" customHeight="1">
      <c r="B914" s="635"/>
    </row>
    <row r="915" ht="15.75" customHeight="1">
      <c r="B915" s="635"/>
    </row>
    <row r="916" ht="15.75" customHeight="1">
      <c r="B916" s="635"/>
    </row>
    <row r="917" ht="15.75" customHeight="1">
      <c r="B917" s="635"/>
    </row>
    <row r="918" ht="15.75" customHeight="1">
      <c r="B918" s="635"/>
    </row>
    <row r="919" ht="15.75" customHeight="1">
      <c r="B919" s="635"/>
    </row>
    <row r="920" ht="15.75" customHeight="1">
      <c r="B920" s="635"/>
    </row>
    <row r="921" ht="15.75" customHeight="1">
      <c r="B921" s="635"/>
    </row>
    <row r="922" ht="15.75" customHeight="1">
      <c r="B922" s="635"/>
    </row>
    <row r="923" ht="15.75" customHeight="1">
      <c r="B923" s="635"/>
    </row>
    <row r="924" ht="15.75" customHeight="1">
      <c r="B924" s="635"/>
    </row>
    <row r="925" ht="15.75" customHeight="1">
      <c r="B925" s="635"/>
    </row>
    <row r="926" ht="15.75" customHeight="1">
      <c r="B926" s="635"/>
    </row>
    <row r="927" ht="15.75" customHeight="1">
      <c r="B927" s="635"/>
    </row>
    <row r="928" ht="15.75" customHeight="1">
      <c r="B928" s="635"/>
    </row>
    <row r="929" ht="15.75" customHeight="1">
      <c r="B929" s="635"/>
    </row>
    <row r="930" ht="15.75" customHeight="1">
      <c r="B930" s="635"/>
    </row>
    <row r="931" ht="15.75" customHeight="1">
      <c r="B931" s="635"/>
    </row>
    <row r="932" ht="15.75" customHeight="1">
      <c r="B932" s="635"/>
    </row>
    <row r="933" ht="15.75" customHeight="1">
      <c r="B933" s="635"/>
    </row>
    <row r="934" ht="15.75" customHeight="1">
      <c r="B934" s="635"/>
    </row>
    <row r="935" ht="15.75" customHeight="1">
      <c r="B935" s="635"/>
    </row>
    <row r="936" ht="15.75" customHeight="1">
      <c r="B936" s="635"/>
    </row>
    <row r="937" ht="15.75" customHeight="1">
      <c r="B937" s="635"/>
    </row>
    <row r="938" ht="15.75" customHeight="1">
      <c r="B938" s="635"/>
    </row>
    <row r="939" ht="15.75" customHeight="1">
      <c r="B939" s="635"/>
    </row>
    <row r="940" ht="15.75" customHeight="1">
      <c r="B940" s="635"/>
    </row>
    <row r="941" ht="15.75" customHeight="1">
      <c r="B941" s="635"/>
    </row>
    <row r="942" ht="15.75" customHeight="1">
      <c r="B942" s="635"/>
    </row>
    <row r="943" ht="15.75" customHeight="1">
      <c r="B943" s="635"/>
    </row>
    <row r="944" ht="15.75" customHeight="1">
      <c r="B944" s="635"/>
    </row>
    <row r="945" ht="15.75" customHeight="1">
      <c r="B945" s="635"/>
    </row>
    <row r="946" ht="15.75" customHeight="1">
      <c r="B946" s="635"/>
    </row>
    <row r="947" ht="15.75" customHeight="1">
      <c r="B947" s="635"/>
    </row>
    <row r="948" ht="15.75" customHeight="1">
      <c r="B948" s="635"/>
    </row>
    <row r="949" ht="15.75" customHeight="1">
      <c r="B949" s="635"/>
    </row>
    <row r="950" ht="15.75" customHeight="1">
      <c r="B950" s="635"/>
    </row>
    <row r="951" ht="15.75" customHeight="1">
      <c r="B951" s="635"/>
    </row>
    <row r="952" ht="15.75" customHeight="1">
      <c r="B952" s="635"/>
    </row>
    <row r="953" ht="15.75" customHeight="1">
      <c r="B953" s="635"/>
    </row>
    <row r="954" ht="15.75" customHeight="1">
      <c r="B954" s="635"/>
    </row>
    <row r="955" ht="15.75" customHeight="1">
      <c r="B955" s="635"/>
    </row>
    <row r="956" ht="15.75" customHeight="1">
      <c r="B956" s="635"/>
    </row>
    <row r="957" ht="15.75" customHeight="1">
      <c r="B957" s="635"/>
    </row>
    <row r="958" ht="15.75" customHeight="1">
      <c r="B958" s="635"/>
    </row>
    <row r="959" ht="15.75" customHeight="1">
      <c r="B959" s="635"/>
    </row>
    <row r="960" ht="15.75" customHeight="1">
      <c r="B960" s="635"/>
    </row>
    <row r="961" ht="15.75" customHeight="1">
      <c r="B961" s="635"/>
    </row>
    <row r="962" ht="15.75" customHeight="1">
      <c r="B962" s="635"/>
    </row>
    <row r="963" ht="15.75" customHeight="1">
      <c r="B963" s="635"/>
    </row>
    <row r="964" ht="15.75" customHeight="1">
      <c r="B964" s="635"/>
    </row>
    <row r="965" ht="15.75" customHeight="1">
      <c r="B965" s="635"/>
    </row>
    <row r="966" ht="15.75" customHeight="1">
      <c r="B966" s="635"/>
    </row>
    <row r="967" ht="15.75" customHeight="1">
      <c r="B967" s="635"/>
    </row>
    <row r="968" ht="15.75" customHeight="1">
      <c r="B968" s="635"/>
    </row>
    <row r="969" ht="15.75" customHeight="1">
      <c r="B969" s="635"/>
    </row>
    <row r="970" ht="15.75" customHeight="1">
      <c r="B970" s="635"/>
    </row>
    <row r="971" ht="15.75" customHeight="1">
      <c r="B971" s="635"/>
    </row>
    <row r="972" ht="15.75" customHeight="1">
      <c r="B972" s="635"/>
    </row>
    <row r="973" ht="15.75" customHeight="1">
      <c r="B973" s="635"/>
    </row>
    <row r="974" ht="15.75" customHeight="1">
      <c r="B974" s="635"/>
    </row>
    <row r="975" ht="15.75" customHeight="1">
      <c r="B975" s="635"/>
    </row>
    <row r="976" ht="15.75" customHeight="1">
      <c r="B976" s="635"/>
    </row>
    <row r="977" ht="15.75" customHeight="1">
      <c r="B977" s="635"/>
    </row>
    <row r="978" ht="15.75" customHeight="1">
      <c r="B978" s="635"/>
    </row>
    <row r="979" ht="15.75" customHeight="1">
      <c r="B979" s="635"/>
    </row>
    <row r="980" ht="15.75" customHeight="1">
      <c r="B980" s="635"/>
    </row>
    <row r="981" ht="15.75" customHeight="1">
      <c r="B981" s="635"/>
    </row>
    <row r="982" ht="15.75" customHeight="1">
      <c r="B982" s="635"/>
    </row>
    <row r="983" ht="15.75" customHeight="1">
      <c r="B983" s="635"/>
    </row>
    <row r="984" ht="15.75" customHeight="1">
      <c r="B984" s="635"/>
    </row>
    <row r="985" ht="15.75" customHeight="1">
      <c r="B985" s="635"/>
    </row>
    <row r="986" ht="15.75" customHeight="1">
      <c r="B986" s="635"/>
    </row>
    <row r="987" ht="15.75" customHeight="1">
      <c r="B987" s="635"/>
    </row>
    <row r="988" ht="15.75" customHeight="1">
      <c r="B988" s="635"/>
    </row>
    <row r="989" ht="15.75" customHeight="1">
      <c r="B989" s="635"/>
    </row>
    <row r="990" ht="15.75" customHeight="1">
      <c r="B990" s="635"/>
    </row>
    <row r="991" ht="15.75" customHeight="1">
      <c r="B991" s="635"/>
    </row>
    <row r="992" ht="15.75" customHeight="1">
      <c r="B992" s="635"/>
    </row>
    <row r="993" ht="15.75" customHeight="1">
      <c r="B993" s="635"/>
    </row>
    <row r="994" ht="15.75" customHeight="1">
      <c r="B994" s="635"/>
    </row>
    <row r="995" ht="15.75" customHeight="1">
      <c r="B995" s="635"/>
    </row>
    <row r="996" ht="15.75" customHeight="1">
      <c r="B996" s="635"/>
    </row>
    <row r="997" ht="15.75" customHeight="1">
      <c r="B997" s="635"/>
    </row>
    <row r="998" ht="15.75" customHeight="1">
      <c r="B998" s="635"/>
    </row>
    <row r="999" ht="15.75" customHeight="1">
      <c r="B999" s="635"/>
    </row>
    <row r="1000" ht="15.75" customHeight="1">
      <c r="B1000" s="635"/>
    </row>
  </sheetData>
  <mergeCells count="855">
    <mergeCell ref="G18:G24"/>
    <mergeCell ref="H18:H24"/>
    <mergeCell ref="I18:I24"/>
    <mergeCell ref="J18:J24"/>
    <mergeCell ref="K18:K24"/>
    <mergeCell ref="L18:L24"/>
    <mergeCell ref="F13:F17"/>
    <mergeCell ref="F18:F24"/>
    <mergeCell ref="F25:F31"/>
    <mergeCell ref="G25:G31"/>
    <mergeCell ref="H25:H31"/>
    <mergeCell ref="I25:I31"/>
    <mergeCell ref="J25:J31"/>
    <mergeCell ref="B10:C10"/>
    <mergeCell ref="D10:D11"/>
    <mergeCell ref="E10:E11"/>
    <mergeCell ref="G10:H10"/>
    <mergeCell ref="I10:K10"/>
    <mergeCell ref="L10:L11"/>
    <mergeCell ref="B12:D12"/>
    <mergeCell ref="E12:L12"/>
    <mergeCell ref="A1:L1"/>
    <mergeCell ref="E2:H2"/>
    <mergeCell ref="E3:H3"/>
    <mergeCell ref="E4:H4"/>
    <mergeCell ref="E5:H5"/>
    <mergeCell ref="E6:H6"/>
    <mergeCell ref="A9:L9"/>
    <mergeCell ref="I13:I17"/>
    <mergeCell ref="J13:J17"/>
    <mergeCell ref="K13:K17"/>
    <mergeCell ref="L13:L17"/>
    <mergeCell ref="A2:A5"/>
    <mergeCell ref="A10:A11"/>
    <mergeCell ref="B13:B17"/>
    <mergeCell ref="C13:C17"/>
    <mergeCell ref="G13:G17"/>
    <mergeCell ref="H13:H17"/>
    <mergeCell ref="C19:C24"/>
    <mergeCell ref="K25:K31"/>
    <mergeCell ref="L25:L31"/>
    <mergeCell ref="L44:L51"/>
    <mergeCell ref="F32:F36"/>
    <mergeCell ref="G32:G36"/>
    <mergeCell ref="H32:H36"/>
    <mergeCell ref="I32:I36"/>
    <mergeCell ref="J32:J36"/>
    <mergeCell ref="K32:K36"/>
    <mergeCell ref="L32:L36"/>
    <mergeCell ref="B44:B51"/>
    <mergeCell ref="A52:A53"/>
    <mergeCell ref="E52:L52"/>
    <mergeCell ref="J44:J51"/>
    <mergeCell ref="K44:K51"/>
    <mergeCell ref="M44:M51"/>
    <mergeCell ref="F37:F43"/>
    <mergeCell ref="G37:G43"/>
    <mergeCell ref="H37:H43"/>
    <mergeCell ref="F44:F51"/>
    <mergeCell ref="G44:G51"/>
    <mergeCell ref="H44:H51"/>
    <mergeCell ref="I44:I51"/>
    <mergeCell ref="F53:F60"/>
    <mergeCell ref="G53:G60"/>
    <mergeCell ref="H53:H60"/>
    <mergeCell ref="I53:I60"/>
    <mergeCell ref="J53:J60"/>
    <mergeCell ref="K53:K60"/>
    <mergeCell ref="L53:L60"/>
    <mergeCell ref="F61:F68"/>
    <mergeCell ref="G61:G68"/>
    <mergeCell ref="H61:H68"/>
    <mergeCell ref="I61:I68"/>
    <mergeCell ref="J61:J68"/>
    <mergeCell ref="K61:K68"/>
    <mergeCell ref="L61:L68"/>
    <mergeCell ref="F69:F77"/>
    <mergeCell ref="G69:G77"/>
    <mergeCell ref="H69:H77"/>
    <mergeCell ref="I69:I77"/>
    <mergeCell ref="J69:J77"/>
    <mergeCell ref="K69:K77"/>
    <mergeCell ref="L69:L77"/>
    <mergeCell ref="F89:F96"/>
    <mergeCell ref="G89:G96"/>
    <mergeCell ref="H89:H96"/>
    <mergeCell ref="I89:I96"/>
    <mergeCell ref="J89:J96"/>
    <mergeCell ref="K89:K96"/>
    <mergeCell ref="L89:L96"/>
    <mergeCell ref="K126:K133"/>
    <mergeCell ref="L126:L133"/>
    <mergeCell ref="F159:F167"/>
    <mergeCell ref="G168:G176"/>
    <mergeCell ref="H168:H176"/>
    <mergeCell ref="I168:I176"/>
    <mergeCell ref="J168:J176"/>
    <mergeCell ref="K168:K176"/>
    <mergeCell ref="L168:L176"/>
    <mergeCell ref="F168:F176"/>
    <mergeCell ref="G177:G185"/>
    <mergeCell ref="H177:H185"/>
    <mergeCell ref="I177:I185"/>
    <mergeCell ref="J177:J185"/>
    <mergeCell ref="K177:K185"/>
    <mergeCell ref="L177:L185"/>
    <mergeCell ref="F177:F185"/>
    <mergeCell ref="G186:G194"/>
    <mergeCell ref="H186:H194"/>
    <mergeCell ref="I186:I194"/>
    <mergeCell ref="J186:J194"/>
    <mergeCell ref="K186:K194"/>
    <mergeCell ref="L186:L194"/>
    <mergeCell ref="F186:F194"/>
    <mergeCell ref="G195:G202"/>
    <mergeCell ref="H195:H202"/>
    <mergeCell ref="I195:I202"/>
    <mergeCell ref="J195:J202"/>
    <mergeCell ref="K195:K202"/>
    <mergeCell ref="L195:L202"/>
    <mergeCell ref="F97:F104"/>
    <mergeCell ref="G97:G104"/>
    <mergeCell ref="H97:H104"/>
    <mergeCell ref="I97:I125"/>
    <mergeCell ref="J97:J125"/>
    <mergeCell ref="K97:K125"/>
    <mergeCell ref="L97:L125"/>
    <mergeCell ref="H105:H109"/>
    <mergeCell ref="F105:F109"/>
    <mergeCell ref="G105:G109"/>
    <mergeCell ref="F126:F133"/>
    <mergeCell ref="G126:G133"/>
    <mergeCell ref="H126:H133"/>
    <mergeCell ref="I126:I133"/>
    <mergeCell ref="J126:J133"/>
    <mergeCell ref="F134:F141"/>
    <mergeCell ref="G134:G141"/>
    <mergeCell ref="H134:H141"/>
    <mergeCell ref="I134:I141"/>
    <mergeCell ref="J134:J141"/>
    <mergeCell ref="K134:K141"/>
    <mergeCell ref="L134:L141"/>
    <mergeCell ref="F142:F149"/>
    <mergeCell ref="G142:G149"/>
    <mergeCell ref="H142:H149"/>
    <mergeCell ref="I142:I149"/>
    <mergeCell ref="J142:J149"/>
    <mergeCell ref="K142:K149"/>
    <mergeCell ref="L142:L149"/>
    <mergeCell ref="G150:G157"/>
    <mergeCell ref="H150:H157"/>
    <mergeCell ref="I150:I157"/>
    <mergeCell ref="J150:J157"/>
    <mergeCell ref="K150:K157"/>
    <mergeCell ref="L150:L157"/>
    <mergeCell ref="E158:L158"/>
    <mergeCell ref="F150:F157"/>
    <mergeCell ref="G159:G167"/>
    <mergeCell ref="H159:H167"/>
    <mergeCell ref="I159:I167"/>
    <mergeCell ref="J159:J167"/>
    <mergeCell ref="K159:K167"/>
    <mergeCell ref="L159:L167"/>
    <mergeCell ref="K213:K219"/>
    <mergeCell ref="L213:L219"/>
    <mergeCell ref="F261:F268"/>
    <mergeCell ref="G261:G268"/>
    <mergeCell ref="H261:H268"/>
    <mergeCell ref="I261:I268"/>
    <mergeCell ref="J261:J268"/>
    <mergeCell ref="K261:K268"/>
    <mergeCell ref="L261:L268"/>
    <mergeCell ref="F269:F276"/>
    <mergeCell ref="G269:G276"/>
    <mergeCell ref="H269:H276"/>
    <mergeCell ref="I269:I276"/>
    <mergeCell ref="J269:J276"/>
    <mergeCell ref="K269:K276"/>
    <mergeCell ref="L269:L276"/>
    <mergeCell ref="F234:F242"/>
    <mergeCell ref="F243:F251"/>
    <mergeCell ref="G243:G251"/>
    <mergeCell ref="I243:I251"/>
    <mergeCell ref="J243:J251"/>
    <mergeCell ref="K243:K251"/>
    <mergeCell ref="L243:L251"/>
    <mergeCell ref="H243:H251"/>
    <mergeCell ref="E252:H252"/>
    <mergeCell ref="F253:F260"/>
    <mergeCell ref="G253:G260"/>
    <mergeCell ref="H253:H260"/>
    <mergeCell ref="I253:I260"/>
    <mergeCell ref="J253:J260"/>
    <mergeCell ref="J329:J336"/>
    <mergeCell ref="K329:K336"/>
    <mergeCell ref="L329:L336"/>
    <mergeCell ref="I321:I327"/>
    <mergeCell ref="J321:J327"/>
    <mergeCell ref="E328:H328"/>
    <mergeCell ref="F329:F336"/>
    <mergeCell ref="G329:G336"/>
    <mergeCell ref="H329:H336"/>
    <mergeCell ref="I329:I336"/>
    <mergeCell ref="F337:F344"/>
    <mergeCell ref="G337:G344"/>
    <mergeCell ref="H337:H344"/>
    <mergeCell ref="I337:I344"/>
    <mergeCell ref="J337:J344"/>
    <mergeCell ref="K337:K344"/>
    <mergeCell ref="L337:L344"/>
    <mergeCell ref="F345:F352"/>
    <mergeCell ref="G345:G352"/>
    <mergeCell ref="H345:H352"/>
    <mergeCell ref="I345:I352"/>
    <mergeCell ref="J345:J352"/>
    <mergeCell ref="K345:K352"/>
    <mergeCell ref="L345:L352"/>
    <mergeCell ref="F353:F360"/>
    <mergeCell ref="G353:G360"/>
    <mergeCell ref="H353:H360"/>
    <mergeCell ref="I353:I360"/>
    <mergeCell ref="J353:J360"/>
    <mergeCell ref="K353:K360"/>
    <mergeCell ref="L353:L360"/>
    <mergeCell ref="F361:F368"/>
    <mergeCell ref="G361:G368"/>
    <mergeCell ref="H361:H368"/>
    <mergeCell ref="I361:I368"/>
    <mergeCell ref="J361:J368"/>
    <mergeCell ref="K361:K368"/>
    <mergeCell ref="L361:L368"/>
    <mergeCell ref="F369:F376"/>
    <mergeCell ref="G369:G376"/>
    <mergeCell ref="H369:H376"/>
    <mergeCell ref="I369:I376"/>
    <mergeCell ref="J369:J376"/>
    <mergeCell ref="K369:K376"/>
    <mergeCell ref="L369:L376"/>
    <mergeCell ref="G377:G384"/>
    <mergeCell ref="H377:H384"/>
    <mergeCell ref="I377:I384"/>
    <mergeCell ref="J377:J384"/>
    <mergeCell ref="K377:K384"/>
    <mergeCell ref="L377:L384"/>
    <mergeCell ref="E385:H385"/>
    <mergeCell ref="F377:F384"/>
    <mergeCell ref="G386:G393"/>
    <mergeCell ref="H386:H393"/>
    <mergeCell ref="I386:I393"/>
    <mergeCell ref="J386:J393"/>
    <mergeCell ref="K386:K393"/>
    <mergeCell ref="L386:L393"/>
    <mergeCell ref="F386:F393"/>
    <mergeCell ref="F394:F401"/>
    <mergeCell ref="G394:G401"/>
    <mergeCell ref="H394:H401"/>
    <mergeCell ref="I394:I401"/>
    <mergeCell ref="J394:J401"/>
    <mergeCell ref="K394:K401"/>
    <mergeCell ref="J406:J413"/>
    <mergeCell ref="K406:K413"/>
    <mergeCell ref="L394:L401"/>
    <mergeCell ref="L402:L404"/>
    <mergeCell ref="E405:H405"/>
    <mergeCell ref="G406:G413"/>
    <mergeCell ref="H406:H413"/>
    <mergeCell ref="I406:I413"/>
    <mergeCell ref="L406:L413"/>
    <mergeCell ref="F647:F654"/>
    <mergeCell ref="G647:G654"/>
    <mergeCell ref="H647:H654"/>
    <mergeCell ref="I647:I654"/>
    <mergeCell ref="J647:J654"/>
    <mergeCell ref="K647:K654"/>
    <mergeCell ref="L647:L654"/>
    <mergeCell ref="G655:G663"/>
    <mergeCell ref="H655:H663"/>
    <mergeCell ref="I655:I663"/>
    <mergeCell ref="J655:J663"/>
    <mergeCell ref="K655:K663"/>
    <mergeCell ref="L655:L663"/>
    <mergeCell ref="E667:H667"/>
    <mergeCell ref="F655:F663"/>
    <mergeCell ref="G668:G675"/>
    <mergeCell ref="H668:H675"/>
    <mergeCell ref="I668:I675"/>
    <mergeCell ref="J668:J675"/>
    <mergeCell ref="K668:K675"/>
    <mergeCell ref="L668:L675"/>
    <mergeCell ref="F668:F675"/>
    <mergeCell ref="G676:G683"/>
    <mergeCell ref="H676:H683"/>
    <mergeCell ref="I676:I683"/>
    <mergeCell ref="J676:J683"/>
    <mergeCell ref="K676:K683"/>
    <mergeCell ref="L676:L683"/>
    <mergeCell ref="G591:G597"/>
    <mergeCell ref="H591:H597"/>
    <mergeCell ref="I591:I611"/>
    <mergeCell ref="J591:J611"/>
    <mergeCell ref="K591:K611"/>
    <mergeCell ref="L591:L611"/>
    <mergeCell ref="H598:H602"/>
    <mergeCell ref="G612:G619"/>
    <mergeCell ref="G620:G624"/>
    <mergeCell ref="H620:H624"/>
    <mergeCell ref="I620:I624"/>
    <mergeCell ref="J620:J624"/>
    <mergeCell ref="K620:K624"/>
    <mergeCell ref="L620:L624"/>
    <mergeCell ref="G625:G628"/>
    <mergeCell ref="G603:G611"/>
    <mergeCell ref="H603:H611"/>
    <mergeCell ref="H612:H619"/>
    <mergeCell ref="I612:I619"/>
    <mergeCell ref="J612:J619"/>
    <mergeCell ref="K612:K619"/>
    <mergeCell ref="L612:L619"/>
    <mergeCell ref="I629:I637"/>
    <mergeCell ref="J629:J637"/>
    <mergeCell ref="K629:K637"/>
    <mergeCell ref="L629:L637"/>
    <mergeCell ref="E638:H638"/>
    <mergeCell ref="F639:F646"/>
    <mergeCell ref="G639:G646"/>
    <mergeCell ref="H639:H646"/>
    <mergeCell ref="I639:I646"/>
    <mergeCell ref="J639:J646"/>
    <mergeCell ref="K639:K646"/>
    <mergeCell ref="L639:L646"/>
    <mergeCell ref="F591:F597"/>
    <mergeCell ref="F603:F611"/>
    <mergeCell ref="F612:F619"/>
    <mergeCell ref="F620:F624"/>
    <mergeCell ref="F629:F637"/>
    <mergeCell ref="G629:G637"/>
    <mergeCell ref="H629:H637"/>
    <mergeCell ref="H692:H700"/>
    <mergeCell ref="E701:H701"/>
    <mergeCell ref="F729:F736"/>
    <mergeCell ref="F737:F744"/>
    <mergeCell ref="G737:G744"/>
    <mergeCell ref="I737:I744"/>
    <mergeCell ref="J737:J744"/>
    <mergeCell ref="K737:K744"/>
    <mergeCell ref="L737:L744"/>
    <mergeCell ref="H737:H744"/>
    <mergeCell ref="E745:H745"/>
    <mergeCell ref="F746:F753"/>
    <mergeCell ref="G746:G753"/>
    <mergeCell ref="H746:H753"/>
    <mergeCell ref="I746:I753"/>
    <mergeCell ref="J746:J753"/>
    <mergeCell ref="K754:K761"/>
    <mergeCell ref="L754:L761"/>
    <mergeCell ref="K746:K753"/>
    <mergeCell ref="L746:L753"/>
    <mergeCell ref="F754:F761"/>
    <mergeCell ref="G754:G761"/>
    <mergeCell ref="H754:H761"/>
    <mergeCell ref="I754:I761"/>
    <mergeCell ref="J754:J761"/>
    <mergeCell ref="G762:G769"/>
    <mergeCell ref="H762:H769"/>
    <mergeCell ref="I762:I769"/>
    <mergeCell ref="J762:J769"/>
    <mergeCell ref="K762:K769"/>
    <mergeCell ref="L762:L769"/>
    <mergeCell ref="E773:H773"/>
    <mergeCell ref="F762:F769"/>
    <mergeCell ref="G774:G782"/>
    <mergeCell ref="H774:H782"/>
    <mergeCell ref="I774:I782"/>
    <mergeCell ref="J774:J782"/>
    <mergeCell ref="K774:K782"/>
    <mergeCell ref="L774:L782"/>
    <mergeCell ref="F774:F782"/>
    <mergeCell ref="G783:G790"/>
    <mergeCell ref="H783:H790"/>
    <mergeCell ref="I783:I790"/>
    <mergeCell ref="J783:J790"/>
    <mergeCell ref="K783:K790"/>
    <mergeCell ref="L783:L790"/>
    <mergeCell ref="F783:F790"/>
    <mergeCell ref="G791:G798"/>
    <mergeCell ref="H791:H798"/>
    <mergeCell ref="I791:I798"/>
    <mergeCell ref="J791:J798"/>
    <mergeCell ref="K791:K798"/>
    <mergeCell ref="L791:L798"/>
    <mergeCell ref="F676:F683"/>
    <mergeCell ref="G684:G691"/>
    <mergeCell ref="H684:H691"/>
    <mergeCell ref="I684:I691"/>
    <mergeCell ref="J684:J691"/>
    <mergeCell ref="K684:K691"/>
    <mergeCell ref="L684:L691"/>
    <mergeCell ref="F684:F691"/>
    <mergeCell ref="F692:F700"/>
    <mergeCell ref="G692:G700"/>
    <mergeCell ref="I692:I700"/>
    <mergeCell ref="J692:J700"/>
    <mergeCell ref="K692:K700"/>
    <mergeCell ref="L692:L700"/>
    <mergeCell ref="F702:F710"/>
    <mergeCell ref="G702:G710"/>
    <mergeCell ref="H702:H710"/>
    <mergeCell ref="I702:I710"/>
    <mergeCell ref="J702:J710"/>
    <mergeCell ref="K702:K710"/>
    <mergeCell ref="L702:L710"/>
    <mergeCell ref="G711:G718"/>
    <mergeCell ref="H711:H718"/>
    <mergeCell ref="I711:I718"/>
    <mergeCell ref="J711:J718"/>
    <mergeCell ref="K711:K718"/>
    <mergeCell ref="L711:L718"/>
    <mergeCell ref="E719:H719"/>
    <mergeCell ref="F711:F718"/>
    <mergeCell ref="G720:G728"/>
    <mergeCell ref="H720:H728"/>
    <mergeCell ref="I720:I728"/>
    <mergeCell ref="J720:J728"/>
    <mergeCell ref="K720:K728"/>
    <mergeCell ref="L720:L728"/>
    <mergeCell ref="F720:F728"/>
    <mergeCell ref="G729:G736"/>
    <mergeCell ref="H729:H736"/>
    <mergeCell ref="I729:I736"/>
    <mergeCell ref="J729:J736"/>
    <mergeCell ref="K729:K736"/>
    <mergeCell ref="L729:L736"/>
    <mergeCell ref="F791:F798"/>
    <mergeCell ref="F799:F806"/>
    <mergeCell ref="G799:G806"/>
    <mergeCell ref="H799:H806"/>
    <mergeCell ref="I799:I806"/>
    <mergeCell ref="J799:J806"/>
    <mergeCell ref="K799:K806"/>
    <mergeCell ref="L799:L806"/>
    <mergeCell ref="F281:F310"/>
    <mergeCell ref="F311:F318"/>
    <mergeCell ref="G311:G318"/>
    <mergeCell ref="H311:H318"/>
    <mergeCell ref="F320:F327"/>
    <mergeCell ref="G320:G327"/>
    <mergeCell ref="H320:H327"/>
    <mergeCell ref="K321:K327"/>
    <mergeCell ref="L321:L327"/>
    <mergeCell ref="G281:G310"/>
    <mergeCell ref="H281:H310"/>
    <mergeCell ref="I281:I310"/>
    <mergeCell ref="J281:J310"/>
    <mergeCell ref="K281:K310"/>
    <mergeCell ref="L281:L310"/>
    <mergeCell ref="E294:E295"/>
    <mergeCell ref="F406:F413"/>
    <mergeCell ref="G414:G421"/>
    <mergeCell ref="H414:H421"/>
    <mergeCell ref="I414:I421"/>
    <mergeCell ref="J414:J421"/>
    <mergeCell ref="K414:K421"/>
    <mergeCell ref="L414:L421"/>
    <mergeCell ref="F414:F421"/>
    <mergeCell ref="G437:G442"/>
    <mergeCell ref="H437:H442"/>
    <mergeCell ref="I437:I442"/>
    <mergeCell ref="J437:J442"/>
    <mergeCell ref="K437:K442"/>
    <mergeCell ref="L437:L442"/>
    <mergeCell ref="F195:F202"/>
    <mergeCell ref="F203:F209"/>
    <mergeCell ref="G203:G209"/>
    <mergeCell ref="I203:I209"/>
    <mergeCell ref="J203:J209"/>
    <mergeCell ref="K203:K209"/>
    <mergeCell ref="L203:L209"/>
    <mergeCell ref="H203:H209"/>
    <mergeCell ref="E212:H212"/>
    <mergeCell ref="F213:F220"/>
    <mergeCell ref="G213:G220"/>
    <mergeCell ref="H213:H220"/>
    <mergeCell ref="I213:I219"/>
    <mergeCell ref="J213:J219"/>
    <mergeCell ref="F221:F224"/>
    <mergeCell ref="G221:G224"/>
    <mergeCell ref="H221:H224"/>
    <mergeCell ref="I221:I224"/>
    <mergeCell ref="J221:J224"/>
    <mergeCell ref="K221:K224"/>
    <mergeCell ref="L221:L224"/>
    <mergeCell ref="G225:G232"/>
    <mergeCell ref="H225:H232"/>
    <mergeCell ref="I225:I232"/>
    <mergeCell ref="J225:J232"/>
    <mergeCell ref="K225:K232"/>
    <mergeCell ref="L225:L232"/>
    <mergeCell ref="E233:H233"/>
    <mergeCell ref="F225:F232"/>
    <mergeCell ref="G234:G242"/>
    <mergeCell ref="H234:H242"/>
    <mergeCell ref="I234:I242"/>
    <mergeCell ref="J234:J242"/>
    <mergeCell ref="K234:K242"/>
    <mergeCell ref="L234:L242"/>
    <mergeCell ref="K253:K260"/>
    <mergeCell ref="L253:L260"/>
    <mergeCell ref="K460:K467"/>
    <mergeCell ref="L460:L467"/>
    <mergeCell ref="F500:F508"/>
    <mergeCell ref="G500:G508"/>
    <mergeCell ref="H500:H508"/>
    <mergeCell ref="I500:I508"/>
    <mergeCell ref="J500:J508"/>
    <mergeCell ref="K500:K508"/>
    <mergeCell ref="L500:L508"/>
    <mergeCell ref="F509:F517"/>
    <mergeCell ref="G509:G517"/>
    <mergeCell ref="H509:H517"/>
    <mergeCell ref="I509:I517"/>
    <mergeCell ref="J509:J517"/>
    <mergeCell ref="K509:K517"/>
    <mergeCell ref="L509:L517"/>
    <mergeCell ref="F518:F525"/>
    <mergeCell ref="G518:G525"/>
    <mergeCell ref="H518:H525"/>
    <mergeCell ref="I518:I525"/>
    <mergeCell ref="J518:J525"/>
    <mergeCell ref="K518:K525"/>
    <mergeCell ref="L518:L525"/>
    <mergeCell ref="F526:F533"/>
    <mergeCell ref="G526:G533"/>
    <mergeCell ref="H526:H533"/>
    <mergeCell ref="I526:I533"/>
    <mergeCell ref="J526:J533"/>
    <mergeCell ref="K526:K533"/>
    <mergeCell ref="L526:L533"/>
    <mergeCell ref="F437:F442"/>
    <mergeCell ref="G443:G449"/>
    <mergeCell ref="H443:H449"/>
    <mergeCell ref="I443:I449"/>
    <mergeCell ref="J443:J449"/>
    <mergeCell ref="K443:K449"/>
    <mergeCell ref="L443:L449"/>
    <mergeCell ref="F443:F449"/>
    <mergeCell ref="F450:F467"/>
    <mergeCell ref="G450:G467"/>
    <mergeCell ref="H450:H467"/>
    <mergeCell ref="I452:I459"/>
    <mergeCell ref="I460:I467"/>
    <mergeCell ref="J460:J467"/>
    <mergeCell ref="F468:F475"/>
    <mergeCell ref="G468:G475"/>
    <mergeCell ref="H468:H475"/>
    <mergeCell ref="I468:I475"/>
    <mergeCell ref="J468:J475"/>
    <mergeCell ref="K468:K475"/>
    <mergeCell ref="L468:L475"/>
    <mergeCell ref="F476:F483"/>
    <mergeCell ref="G476:G483"/>
    <mergeCell ref="H476:H483"/>
    <mergeCell ref="I476:I483"/>
    <mergeCell ref="J476:J483"/>
    <mergeCell ref="K476:K483"/>
    <mergeCell ref="L476:L483"/>
    <mergeCell ref="F484:F491"/>
    <mergeCell ref="G484:G491"/>
    <mergeCell ref="H484:H491"/>
    <mergeCell ref="I484:I491"/>
    <mergeCell ref="J484:J491"/>
    <mergeCell ref="K484:K491"/>
    <mergeCell ref="L484:L491"/>
    <mergeCell ref="F492:F499"/>
    <mergeCell ref="G492:G499"/>
    <mergeCell ref="H492:H499"/>
    <mergeCell ref="I492:I499"/>
    <mergeCell ref="J492:J499"/>
    <mergeCell ref="K492:K499"/>
    <mergeCell ref="L492:L499"/>
    <mergeCell ref="F558:F566"/>
    <mergeCell ref="G558:G566"/>
    <mergeCell ref="H558:H566"/>
    <mergeCell ref="I558:I566"/>
    <mergeCell ref="J558:J566"/>
    <mergeCell ref="K558:K566"/>
    <mergeCell ref="L558:L566"/>
    <mergeCell ref="F550:F556"/>
    <mergeCell ref="G550:G556"/>
    <mergeCell ref="H550:H556"/>
    <mergeCell ref="I550:I556"/>
    <mergeCell ref="J550:J556"/>
    <mergeCell ref="K550:K556"/>
    <mergeCell ref="L550:L556"/>
    <mergeCell ref="F534:F541"/>
    <mergeCell ref="G534:G541"/>
    <mergeCell ref="H534:H541"/>
    <mergeCell ref="I534:I541"/>
    <mergeCell ref="J534:J541"/>
    <mergeCell ref="K534:K541"/>
    <mergeCell ref="L534:L541"/>
    <mergeCell ref="F542:F549"/>
    <mergeCell ref="G542:G549"/>
    <mergeCell ref="H542:H549"/>
    <mergeCell ref="I542:I549"/>
    <mergeCell ref="J542:J549"/>
    <mergeCell ref="K542:K549"/>
    <mergeCell ref="L542:L549"/>
    <mergeCell ref="K571:K582"/>
    <mergeCell ref="L571:L582"/>
    <mergeCell ref="E557:H557"/>
    <mergeCell ref="E570:H570"/>
    <mergeCell ref="F571:F575"/>
    <mergeCell ref="G571:G575"/>
    <mergeCell ref="H571:H575"/>
    <mergeCell ref="I571:I582"/>
    <mergeCell ref="J571:J582"/>
    <mergeCell ref="H576:H582"/>
    <mergeCell ref="K583:K590"/>
    <mergeCell ref="L583:L590"/>
    <mergeCell ref="F576:F582"/>
    <mergeCell ref="G576:G582"/>
    <mergeCell ref="F583:F590"/>
    <mergeCell ref="G583:G590"/>
    <mergeCell ref="H583:H590"/>
    <mergeCell ref="I583:I590"/>
    <mergeCell ref="J583:J590"/>
    <mergeCell ref="F598:F602"/>
    <mergeCell ref="G598:G602"/>
    <mergeCell ref="B437:B449"/>
    <mergeCell ref="B450:B475"/>
    <mergeCell ref="B476:B483"/>
    <mergeCell ref="B484:B491"/>
    <mergeCell ref="B492:B499"/>
    <mergeCell ref="B500:B508"/>
    <mergeCell ref="B510:B517"/>
    <mergeCell ref="B534:B541"/>
    <mergeCell ref="B542:B549"/>
    <mergeCell ref="B550:B556"/>
    <mergeCell ref="B558:B566"/>
    <mergeCell ref="B571:B582"/>
    <mergeCell ref="B583:B590"/>
    <mergeCell ref="B591:B624"/>
    <mergeCell ref="B625:B628"/>
    <mergeCell ref="B629:B637"/>
    <mergeCell ref="B639:B646"/>
    <mergeCell ref="B647:B654"/>
    <mergeCell ref="B655:B663"/>
    <mergeCell ref="B668:B675"/>
    <mergeCell ref="B676:B683"/>
    <mergeCell ref="B746:B752"/>
    <mergeCell ref="B754:B761"/>
    <mergeCell ref="B684:B691"/>
    <mergeCell ref="B692:B700"/>
    <mergeCell ref="B702:B710"/>
    <mergeCell ref="B711:B718"/>
    <mergeCell ref="B720:B728"/>
    <mergeCell ref="B729:B736"/>
    <mergeCell ref="B737:B744"/>
    <mergeCell ref="B329:B336"/>
    <mergeCell ref="C329:C336"/>
    <mergeCell ref="B337:B344"/>
    <mergeCell ref="C337:C344"/>
    <mergeCell ref="B345:B352"/>
    <mergeCell ref="C345:C352"/>
    <mergeCell ref="C353:C360"/>
    <mergeCell ref="B386:B393"/>
    <mergeCell ref="B394:B401"/>
    <mergeCell ref="A405:A407"/>
    <mergeCell ref="B406:B413"/>
    <mergeCell ref="A420:A421"/>
    <mergeCell ref="A442:A443"/>
    <mergeCell ref="C361:C368"/>
    <mergeCell ref="B369:B376"/>
    <mergeCell ref="C369:C376"/>
    <mergeCell ref="B377:B384"/>
    <mergeCell ref="C377:C384"/>
    <mergeCell ref="B385:C385"/>
    <mergeCell ref="C386:C393"/>
    <mergeCell ref="C394:C401"/>
    <mergeCell ref="B405:C405"/>
    <mergeCell ref="C406:C413"/>
    <mergeCell ref="B414:B421"/>
    <mergeCell ref="C414:C421"/>
    <mergeCell ref="B422:B436"/>
    <mergeCell ref="C443:C449"/>
    <mergeCell ref="C422:C436"/>
    <mergeCell ref="C437:C442"/>
    <mergeCell ref="C450:C459"/>
    <mergeCell ref="C460:C467"/>
    <mergeCell ref="C468:C475"/>
    <mergeCell ref="C476:C483"/>
    <mergeCell ref="C484:C491"/>
    <mergeCell ref="A542:A544"/>
    <mergeCell ref="A557:A558"/>
    <mergeCell ref="A570:A571"/>
    <mergeCell ref="A605:A607"/>
    <mergeCell ref="A612:A613"/>
    <mergeCell ref="A701:A702"/>
    <mergeCell ref="B701:C701"/>
    <mergeCell ref="C702:C710"/>
    <mergeCell ref="C711:C718"/>
    <mergeCell ref="A716:A717"/>
    <mergeCell ref="A719:A720"/>
    <mergeCell ref="B719:C719"/>
    <mergeCell ref="B18:B24"/>
    <mergeCell ref="B25:B31"/>
    <mergeCell ref="C25:C31"/>
    <mergeCell ref="B32:B36"/>
    <mergeCell ref="C32:C36"/>
    <mergeCell ref="B37:B43"/>
    <mergeCell ref="C44:C51"/>
    <mergeCell ref="B52:C52"/>
    <mergeCell ref="B53:B60"/>
    <mergeCell ref="C53:C60"/>
    <mergeCell ref="B61:B68"/>
    <mergeCell ref="C61:C68"/>
    <mergeCell ref="B69:B77"/>
    <mergeCell ref="C69:C77"/>
    <mergeCell ref="C97:C104"/>
    <mergeCell ref="C105:C125"/>
    <mergeCell ref="C126:C133"/>
    <mergeCell ref="C134:C141"/>
    <mergeCell ref="C142:C149"/>
    <mergeCell ref="C150:C157"/>
    <mergeCell ref="B78:B88"/>
    <mergeCell ref="C78:C88"/>
    <mergeCell ref="D78:D81"/>
    <mergeCell ref="B89:B96"/>
    <mergeCell ref="C89:C96"/>
    <mergeCell ref="B97:B104"/>
    <mergeCell ref="B105:B117"/>
    <mergeCell ref="B118:B121"/>
    <mergeCell ref="B122:B125"/>
    <mergeCell ref="B126:B133"/>
    <mergeCell ref="B134:B141"/>
    <mergeCell ref="B142:B149"/>
    <mergeCell ref="B150:B157"/>
    <mergeCell ref="B158:C158"/>
    <mergeCell ref="B203:B209"/>
    <mergeCell ref="B213:B220"/>
    <mergeCell ref="B221:B224"/>
    <mergeCell ref="C213:C219"/>
    <mergeCell ref="C221:C224"/>
    <mergeCell ref="B281:B284"/>
    <mergeCell ref="B285:B289"/>
    <mergeCell ref="C285:C289"/>
    <mergeCell ref="B290:B293"/>
    <mergeCell ref="C290:C293"/>
    <mergeCell ref="B294:B302"/>
    <mergeCell ref="C294:C302"/>
    <mergeCell ref="B303:B310"/>
    <mergeCell ref="C303:C310"/>
    <mergeCell ref="B311:B318"/>
    <mergeCell ref="C311:C318"/>
    <mergeCell ref="B319:C319"/>
    <mergeCell ref="B320:B327"/>
    <mergeCell ref="C320:C327"/>
    <mergeCell ref="B159:B167"/>
    <mergeCell ref="C159:C167"/>
    <mergeCell ref="B168:B176"/>
    <mergeCell ref="C168:C176"/>
    <mergeCell ref="B177:B185"/>
    <mergeCell ref="C177:C185"/>
    <mergeCell ref="A186:A188"/>
    <mergeCell ref="B186:B194"/>
    <mergeCell ref="C186:C194"/>
    <mergeCell ref="B195:B202"/>
    <mergeCell ref="C195:C202"/>
    <mergeCell ref="C203:C209"/>
    <mergeCell ref="A212:A213"/>
    <mergeCell ref="B212:C212"/>
    <mergeCell ref="A225:A226"/>
    <mergeCell ref="B225:B232"/>
    <mergeCell ref="C225:C232"/>
    <mergeCell ref="A233:A234"/>
    <mergeCell ref="B233:C233"/>
    <mergeCell ref="C234:C242"/>
    <mergeCell ref="A243:A244"/>
    <mergeCell ref="B234:B242"/>
    <mergeCell ref="B243:B251"/>
    <mergeCell ref="C243:C251"/>
    <mergeCell ref="A252:A253"/>
    <mergeCell ref="B252:C252"/>
    <mergeCell ref="B253:B260"/>
    <mergeCell ref="C253:C260"/>
    <mergeCell ref="B261:B268"/>
    <mergeCell ref="C261:C268"/>
    <mergeCell ref="B269:B276"/>
    <mergeCell ref="C269:C276"/>
    <mergeCell ref="A280:A282"/>
    <mergeCell ref="B280:C280"/>
    <mergeCell ref="C281:C284"/>
    <mergeCell ref="A328:A329"/>
    <mergeCell ref="B328:C328"/>
    <mergeCell ref="B353:B360"/>
    <mergeCell ref="A358:A362"/>
    <mergeCell ref="B361:B368"/>
    <mergeCell ref="C492:C499"/>
    <mergeCell ref="C500:C508"/>
    <mergeCell ref="B509:C509"/>
    <mergeCell ref="C510:C517"/>
    <mergeCell ref="A514:A516"/>
    <mergeCell ref="A518:A520"/>
    <mergeCell ref="C518:C525"/>
    <mergeCell ref="D591:D597"/>
    <mergeCell ref="D625:D628"/>
    <mergeCell ref="B518:B525"/>
    <mergeCell ref="B526:B533"/>
    <mergeCell ref="C526:C533"/>
    <mergeCell ref="A531:A533"/>
    <mergeCell ref="C534:C541"/>
    <mergeCell ref="C542:C549"/>
    <mergeCell ref="B557:C557"/>
    <mergeCell ref="C550:C556"/>
    <mergeCell ref="C558:C566"/>
    <mergeCell ref="B570:C570"/>
    <mergeCell ref="C571:C582"/>
    <mergeCell ref="C583:C590"/>
    <mergeCell ref="C591:C597"/>
    <mergeCell ref="C598:C602"/>
    <mergeCell ref="C603:C611"/>
    <mergeCell ref="C612:C619"/>
    <mergeCell ref="C620:C624"/>
    <mergeCell ref="C625:C628"/>
    <mergeCell ref="C629:C637"/>
    <mergeCell ref="B638:C638"/>
    <mergeCell ref="C639:C646"/>
    <mergeCell ref="C684:C691"/>
    <mergeCell ref="C692:C700"/>
    <mergeCell ref="C647:C654"/>
    <mergeCell ref="C655:C663"/>
    <mergeCell ref="A667:A668"/>
    <mergeCell ref="B667:C667"/>
    <mergeCell ref="C668:C675"/>
    <mergeCell ref="C676:C683"/>
    <mergeCell ref="A692:A693"/>
    <mergeCell ref="B762:B769"/>
    <mergeCell ref="C762:C769"/>
    <mergeCell ref="C729:C736"/>
    <mergeCell ref="C737:C744"/>
    <mergeCell ref="A745:A746"/>
    <mergeCell ref="B745:C745"/>
    <mergeCell ref="C746:C752"/>
    <mergeCell ref="C754:C761"/>
    <mergeCell ref="A762:A772"/>
    <mergeCell ref="B791:B798"/>
    <mergeCell ref="B799:B806"/>
    <mergeCell ref="C799:C806"/>
    <mergeCell ref="A773:A774"/>
    <mergeCell ref="B773:C773"/>
    <mergeCell ref="B774:B782"/>
    <mergeCell ref="C774:C782"/>
    <mergeCell ref="B783:B790"/>
    <mergeCell ref="C783:C790"/>
    <mergeCell ref="C791:C798"/>
  </mergeCells>
  <dataValidations>
    <dataValidation type="list" allowBlank="1" showErrorMessage="1" sqref="G18:H18 G676:H676 G783:H783 G799:H799">
      <formula1>"1,2,3,4,5"</formula1>
    </dataValidation>
    <dataValidation type="list" allowBlank="1" showErrorMessage="1" sqref="G126:H126">
      <formula1>"not applicable,1,2,3,4,5"</formula1>
    </dataValidation>
    <dataValidation type="decimal" allowBlank="1" showErrorMessage="1" sqref="F18">
      <formula1>5.0</formula1>
      <formula2>5.0</formula2>
    </dataValidation>
    <dataValidation type="list" allowBlank="1" showErrorMessage="1" sqref="G692:H692">
      <formula1>"Not Applicable,1,2,3,4,5"</formula1>
    </dataValidation>
  </dataValidations>
  <printOptions/>
  <pageMargins bottom="0.75" footer="0.0" header="0.0" left="0.25" right="0.25" top="0.75"/>
  <pageSetup fitToHeight="0" paperSize="9" orientation="landscape"/>
  <headerFooter>
    <oddFooter>&amp;R&amp;P</oddFooter>
  </headerFooter>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fitToPage="1"/>
  </sheetPr>
  <sheetViews>
    <sheetView workbookViewId="0"/>
  </sheetViews>
  <sheetFormatPr customHeight="1" defaultColWidth="14.43" defaultRowHeight="15.0"/>
  <cols>
    <col customWidth="1" min="1" max="2" width="8.86"/>
    <col customWidth="1" min="3" max="3" width="24.14"/>
    <col customWidth="1" min="4" max="4" width="11.43"/>
    <col customWidth="1" min="5" max="5" width="65.0"/>
    <col customWidth="1" min="6" max="7" width="8.86"/>
    <col customWidth="1" min="8" max="8" width="26.43"/>
    <col customWidth="1" min="9" max="26" width="8.86"/>
  </cols>
  <sheetData>
    <row r="1" ht="14.25" customHeight="1">
      <c r="A1" s="636" t="s">
        <v>7</v>
      </c>
      <c r="B1" s="637"/>
      <c r="C1" s="637"/>
      <c r="D1" s="637"/>
      <c r="E1" s="637"/>
      <c r="F1" s="637"/>
      <c r="G1" s="637"/>
      <c r="H1" s="638"/>
    </row>
    <row r="2" ht="14.25" customHeight="1">
      <c r="A2" s="639"/>
      <c r="H2" s="640"/>
    </row>
    <row r="3" ht="14.25" customHeight="1">
      <c r="A3" s="641"/>
      <c r="B3" s="9"/>
      <c r="C3" s="9"/>
      <c r="D3" s="9"/>
      <c r="E3" s="9"/>
      <c r="F3" s="9"/>
      <c r="G3" s="9"/>
      <c r="H3" s="642"/>
    </row>
    <row r="4" ht="14.25" customHeight="1">
      <c r="A4" s="643" t="s">
        <v>8</v>
      </c>
      <c r="B4" s="644" t="s">
        <v>9</v>
      </c>
      <c r="C4" s="645"/>
      <c r="D4" s="646"/>
      <c r="E4" s="643" t="s">
        <v>11</v>
      </c>
      <c r="F4" s="647" t="s">
        <v>12</v>
      </c>
      <c r="G4" s="645"/>
      <c r="H4" s="648" t="s">
        <v>14</v>
      </c>
    </row>
    <row r="5" ht="14.25" customHeight="1">
      <c r="A5" s="370"/>
      <c r="B5" s="649" t="s">
        <v>15</v>
      </c>
      <c r="C5" s="650" t="s">
        <v>16</v>
      </c>
      <c r="D5" s="370"/>
      <c r="E5" s="370"/>
      <c r="F5" s="651" t="s">
        <v>18</v>
      </c>
      <c r="G5" s="651" t="s">
        <v>19</v>
      </c>
      <c r="H5" s="370"/>
    </row>
    <row r="6" ht="18.0" customHeight="1">
      <c r="A6" s="652" t="s">
        <v>713</v>
      </c>
      <c r="B6" s="653"/>
      <c r="C6" s="653"/>
      <c r="D6" s="653"/>
      <c r="E6" s="653"/>
      <c r="F6" s="653"/>
      <c r="G6" s="653"/>
      <c r="H6" s="654"/>
    </row>
    <row r="7" ht="14.25" customHeight="1">
      <c r="A7" s="323"/>
      <c r="B7" s="655" t="s">
        <v>25</v>
      </c>
      <c r="C7" s="656"/>
      <c r="D7" s="657"/>
      <c r="E7" s="658" t="s">
        <v>28</v>
      </c>
      <c r="F7" s="659"/>
      <c r="G7" s="659"/>
      <c r="H7" s="660"/>
    </row>
    <row r="8" ht="14.25" customHeight="1">
      <c r="A8" s="69"/>
      <c r="B8" s="12"/>
      <c r="C8" s="661"/>
      <c r="D8" s="662"/>
      <c r="E8" s="663" t="s">
        <v>29</v>
      </c>
      <c r="F8" s="12"/>
      <c r="G8" s="12"/>
      <c r="H8" s="153"/>
    </row>
    <row r="9" ht="14.25" customHeight="1">
      <c r="A9" s="69"/>
      <c r="B9" s="12"/>
      <c r="C9" s="661"/>
      <c r="D9" s="662"/>
      <c r="E9" s="663" t="s">
        <v>9</v>
      </c>
      <c r="F9" s="12"/>
      <c r="G9" s="12"/>
      <c r="H9" s="153"/>
    </row>
    <row r="10" ht="14.25" customHeight="1">
      <c r="A10" s="69"/>
      <c r="B10" s="12"/>
      <c r="C10" s="661"/>
      <c r="D10" s="662"/>
      <c r="E10" s="664" t="s">
        <v>714</v>
      </c>
      <c r="F10" s="12"/>
      <c r="G10" s="12"/>
      <c r="H10" s="153"/>
    </row>
    <row r="11" ht="14.25" customHeight="1">
      <c r="A11" s="69"/>
      <c r="B11" s="370"/>
      <c r="C11" s="661"/>
      <c r="D11" s="662"/>
      <c r="E11" s="665"/>
      <c r="F11" s="12"/>
      <c r="G11" s="12"/>
      <c r="H11" s="153"/>
    </row>
    <row r="12" ht="14.25" customHeight="1">
      <c r="A12" s="69"/>
      <c r="B12" s="666" t="s">
        <v>46</v>
      </c>
      <c r="C12" s="667"/>
      <c r="D12" s="668"/>
      <c r="E12" s="669" t="s">
        <v>48</v>
      </c>
      <c r="F12" s="670"/>
      <c r="G12" s="670"/>
      <c r="H12" s="671"/>
    </row>
    <row r="13" ht="14.25" customHeight="1">
      <c r="A13" s="69"/>
      <c r="B13" s="12"/>
      <c r="C13" s="661"/>
      <c r="D13" s="662"/>
      <c r="E13" s="672"/>
      <c r="F13" s="12"/>
      <c r="G13" s="12"/>
      <c r="H13" s="153"/>
    </row>
    <row r="14" ht="14.25" customHeight="1">
      <c r="A14" s="69"/>
      <c r="B14" s="12"/>
      <c r="C14" s="661"/>
      <c r="D14" s="662"/>
      <c r="E14" s="673" t="s">
        <v>49</v>
      </c>
      <c r="F14" s="12"/>
      <c r="G14" s="12"/>
      <c r="H14" s="153"/>
    </row>
    <row r="15" ht="14.25" customHeight="1">
      <c r="A15" s="69"/>
      <c r="B15" s="12"/>
      <c r="C15" s="661"/>
      <c r="D15" s="662"/>
      <c r="E15" s="674" t="s">
        <v>9</v>
      </c>
      <c r="F15" s="12"/>
      <c r="G15" s="12"/>
      <c r="H15" s="153"/>
    </row>
    <row r="16" ht="14.25" customHeight="1">
      <c r="A16" s="69"/>
      <c r="B16" s="21"/>
      <c r="C16" s="675"/>
      <c r="D16" s="676"/>
      <c r="E16" s="677"/>
      <c r="F16" s="370"/>
      <c r="G16" s="370"/>
      <c r="H16" s="678"/>
    </row>
    <row r="17" ht="14.25" customHeight="1">
      <c r="A17" s="69"/>
      <c r="B17" s="679" t="s">
        <v>88</v>
      </c>
      <c r="C17" s="680"/>
      <c r="D17" s="668"/>
      <c r="E17" s="681" t="s">
        <v>90</v>
      </c>
      <c r="F17" s="670"/>
      <c r="G17" s="670"/>
      <c r="H17" s="671"/>
    </row>
    <row r="18" ht="14.25" customHeight="1">
      <c r="A18" s="69"/>
      <c r="B18" s="12"/>
      <c r="C18" s="661"/>
      <c r="D18" s="662"/>
      <c r="E18" s="663" t="s">
        <v>91</v>
      </c>
      <c r="F18" s="12"/>
      <c r="G18" s="12"/>
      <c r="H18" s="153"/>
    </row>
    <row r="19" ht="14.25" customHeight="1">
      <c r="A19" s="69"/>
      <c r="B19" s="12"/>
      <c r="C19" s="661"/>
      <c r="D19" s="662"/>
      <c r="E19" s="664" t="s">
        <v>49</v>
      </c>
      <c r="F19" s="12"/>
      <c r="G19" s="12"/>
      <c r="H19" s="153"/>
    </row>
    <row r="20" ht="14.25" customHeight="1">
      <c r="A20" s="69"/>
      <c r="B20" s="12"/>
      <c r="C20" s="661"/>
      <c r="D20" s="662"/>
      <c r="E20" s="682" t="s">
        <v>9</v>
      </c>
      <c r="F20" s="370"/>
      <c r="G20" s="370"/>
      <c r="H20" s="678"/>
    </row>
    <row r="21" ht="14.25" customHeight="1">
      <c r="A21" s="69"/>
      <c r="B21" s="12"/>
      <c r="C21" s="661"/>
      <c r="D21" s="662"/>
      <c r="E21" s="683" t="s">
        <v>92</v>
      </c>
      <c r="F21" s="670"/>
      <c r="G21" s="670"/>
      <c r="H21" s="671"/>
    </row>
    <row r="22" ht="14.25" customHeight="1">
      <c r="A22" s="69"/>
      <c r="B22" s="12"/>
      <c r="C22" s="661"/>
      <c r="D22" s="662"/>
      <c r="E22" s="682" t="s">
        <v>49</v>
      </c>
      <c r="F22" s="12"/>
      <c r="G22" s="12"/>
      <c r="H22" s="153"/>
    </row>
    <row r="23" ht="14.25" customHeight="1">
      <c r="A23" s="69"/>
      <c r="B23" s="12"/>
      <c r="C23" s="661"/>
      <c r="D23" s="662"/>
      <c r="E23" s="682" t="s">
        <v>9</v>
      </c>
      <c r="F23" s="370"/>
      <c r="G23" s="370"/>
      <c r="H23" s="678"/>
    </row>
    <row r="24" ht="14.25" customHeight="1">
      <c r="A24" s="69"/>
      <c r="B24" s="12"/>
      <c r="C24" s="661"/>
      <c r="D24" s="662"/>
      <c r="E24" s="684" t="s">
        <v>93</v>
      </c>
      <c r="F24" s="670"/>
      <c r="G24" s="670"/>
      <c r="H24" s="671"/>
    </row>
    <row r="25" ht="14.25" customHeight="1">
      <c r="A25" s="69"/>
      <c r="B25" s="12"/>
      <c r="C25" s="661"/>
      <c r="D25" s="662"/>
      <c r="E25" s="682" t="s">
        <v>49</v>
      </c>
      <c r="F25" s="12"/>
      <c r="G25" s="12"/>
      <c r="H25" s="153"/>
    </row>
    <row r="26" ht="14.25" customHeight="1">
      <c r="A26" s="69"/>
      <c r="B26" s="12"/>
      <c r="C26" s="661"/>
      <c r="D26" s="662"/>
      <c r="E26" s="682" t="s">
        <v>9</v>
      </c>
      <c r="F26" s="12"/>
      <c r="G26" s="12"/>
      <c r="H26" s="153"/>
    </row>
    <row r="27" ht="14.25" customHeight="1">
      <c r="A27" s="69"/>
      <c r="B27" s="370"/>
      <c r="C27" s="675"/>
      <c r="D27" s="676"/>
      <c r="E27" s="685"/>
      <c r="F27" s="12"/>
      <c r="G27" s="12"/>
      <c r="H27" s="153"/>
    </row>
    <row r="28" ht="14.25" customHeight="1">
      <c r="A28" s="69"/>
      <c r="B28" s="106" t="s">
        <v>108</v>
      </c>
      <c r="C28" s="61"/>
      <c r="D28" s="657"/>
      <c r="E28" s="192" t="s">
        <v>109</v>
      </c>
      <c r="F28" s="686"/>
      <c r="G28" s="687"/>
      <c r="H28" s="688"/>
    </row>
    <row r="29" ht="14.25" customHeight="1">
      <c r="A29" s="69"/>
      <c r="B29" s="74"/>
      <c r="C29" s="69"/>
      <c r="D29" s="662"/>
      <c r="E29" s="174" t="s">
        <v>715</v>
      </c>
      <c r="F29" s="12"/>
      <c r="G29" s="12"/>
      <c r="H29" s="153"/>
    </row>
    <row r="30" ht="14.25" customHeight="1">
      <c r="A30" s="69"/>
      <c r="B30" s="74"/>
      <c r="C30" s="69"/>
      <c r="D30" s="662"/>
      <c r="E30" s="173" t="s">
        <v>49</v>
      </c>
      <c r="F30" s="12"/>
      <c r="G30" s="12"/>
      <c r="H30" s="153"/>
    </row>
    <row r="31" ht="14.25" customHeight="1">
      <c r="A31" s="69"/>
      <c r="B31" s="74"/>
      <c r="C31" s="69"/>
      <c r="D31" s="662"/>
      <c r="E31" s="173" t="s">
        <v>9</v>
      </c>
      <c r="F31" s="12"/>
      <c r="G31" s="12"/>
      <c r="H31" s="153"/>
    </row>
    <row r="32" ht="14.25" customHeight="1">
      <c r="A32" s="69"/>
      <c r="B32" s="74"/>
      <c r="C32" s="69"/>
      <c r="D32" s="662"/>
      <c r="E32" s="191"/>
      <c r="F32" s="370"/>
      <c r="G32" s="370"/>
      <c r="H32" s="678"/>
    </row>
    <row r="33" ht="14.25" customHeight="1">
      <c r="A33" s="69"/>
      <c r="B33" s="74"/>
      <c r="C33" s="69"/>
      <c r="D33" s="662"/>
      <c r="E33" s="174" t="s">
        <v>716</v>
      </c>
      <c r="F33" s="689"/>
      <c r="G33" s="690"/>
      <c r="H33" s="691"/>
    </row>
    <row r="34" ht="14.25" customHeight="1">
      <c r="A34" s="69"/>
      <c r="B34" s="74"/>
      <c r="C34" s="69"/>
      <c r="D34" s="662"/>
      <c r="E34" s="173" t="s">
        <v>49</v>
      </c>
      <c r="F34" s="12"/>
      <c r="G34" s="12"/>
      <c r="H34" s="153"/>
    </row>
    <row r="35" ht="14.25" customHeight="1">
      <c r="A35" s="69"/>
      <c r="B35" s="74"/>
      <c r="C35" s="69"/>
      <c r="D35" s="662"/>
      <c r="E35" s="173" t="s">
        <v>9</v>
      </c>
      <c r="F35" s="12"/>
      <c r="G35" s="12"/>
      <c r="H35" s="153"/>
    </row>
    <row r="36" ht="14.25" customHeight="1">
      <c r="A36" s="69"/>
      <c r="B36" s="74"/>
      <c r="C36" s="69"/>
      <c r="D36" s="662"/>
      <c r="E36" s="173"/>
      <c r="F36" s="370"/>
      <c r="G36" s="370"/>
      <c r="H36" s="678"/>
    </row>
    <row r="37" ht="14.25" customHeight="1">
      <c r="A37" s="69"/>
      <c r="B37" s="74"/>
      <c r="C37" s="69"/>
      <c r="D37" s="662"/>
      <c r="E37" s="692" t="s">
        <v>717</v>
      </c>
      <c r="F37" s="689"/>
      <c r="G37" s="690"/>
      <c r="H37" s="691"/>
    </row>
    <row r="38" ht="14.25" customHeight="1">
      <c r="A38" s="69"/>
      <c r="B38" s="74"/>
      <c r="C38" s="69"/>
      <c r="D38" s="662"/>
      <c r="E38" s="173" t="s">
        <v>49</v>
      </c>
      <c r="F38" s="12"/>
      <c r="G38" s="12"/>
      <c r="H38" s="153"/>
    </row>
    <row r="39" ht="14.25" customHeight="1">
      <c r="A39" s="69"/>
      <c r="B39" s="74"/>
      <c r="C39" s="69"/>
      <c r="D39" s="662"/>
      <c r="E39" s="173" t="s">
        <v>9</v>
      </c>
      <c r="F39" s="12"/>
      <c r="G39" s="12"/>
      <c r="H39" s="153"/>
    </row>
    <row r="40" ht="14.25" customHeight="1">
      <c r="A40" s="69"/>
      <c r="B40" s="86"/>
      <c r="C40" s="147"/>
      <c r="D40" s="693"/>
      <c r="E40" s="191"/>
      <c r="F40" s="694"/>
      <c r="G40" s="694"/>
      <c r="H40" s="695"/>
    </row>
    <row r="41" ht="14.25" customHeight="1">
      <c r="A41" s="69"/>
      <c r="B41" s="696" t="s">
        <v>113</v>
      </c>
      <c r="C41" s="655"/>
      <c r="D41" s="655"/>
      <c r="E41" s="658" t="s">
        <v>114</v>
      </c>
      <c r="F41" s="686"/>
      <c r="G41" s="687"/>
      <c r="H41" s="688"/>
    </row>
    <row r="42" ht="14.25" customHeight="1">
      <c r="A42" s="69"/>
      <c r="B42" s="697"/>
      <c r="C42" s="12"/>
      <c r="D42" s="12"/>
      <c r="E42" s="672" t="s">
        <v>49</v>
      </c>
      <c r="F42" s="12"/>
      <c r="G42" s="12"/>
      <c r="H42" s="153"/>
    </row>
    <row r="43" ht="14.25" customHeight="1">
      <c r="A43" s="69"/>
      <c r="B43" s="697"/>
      <c r="C43" s="12"/>
      <c r="D43" s="12"/>
      <c r="E43" s="672" t="s">
        <v>9</v>
      </c>
      <c r="F43" s="12"/>
      <c r="G43" s="12"/>
      <c r="H43" s="153"/>
    </row>
    <row r="44" ht="14.25" customHeight="1">
      <c r="A44" s="69"/>
      <c r="B44" s="698"/>
      <c r="C44" s="694"/>
      <c r="D44" s="694"/>
      <c r="E44" s="699"/>
      <c r="F44" s="694"/>
      <c r="G44" s="694"/>
      <c r="H44" s="695"/>
    </row>
    <row r="45" ht="14.25" customHeight="1">
      <c r="A45" s="69"/>
      <c r="B45" s="696" t="s">
        <v>115</v>
      </c>
      <c r="C45" s="655"/>
      <c r="D45" s="655"/>
      <c r="E45" s="658" t="s">
        <v>116</v>
      </c>
      <c r="F45" s="686"/>
      <c r="G45" s="687"/>
      <c r="H45" s="688"/>
    </row>
    <row r="46" ht="14.25" customHeight="1">
      <c r="A46" s="69"/>
      <c r="B46" s="697"/>
      <c r="C46" s="12"/>
      <c r="D46" s="12"/>
      <c r="E46" s="672" t="s">
        <v>49</v>
      </c>
      <c r="F46" s="12"/>
      <c r="G46" s="12"/>
      <c r="H46" s="153"/>
    </row>
    <row r="47" ht="14.25" customHeight="1">
      <c r="A47" s="69"/>
      <c r="B47" s="697"/>
      <c r="C47" s="12"/>
      <c r="D47" s="12"/>
      <c r="E47" s="672" t="s">
        <v>9</v>
      </c>
      <c r="F47" s="12"/>
      <c r="G47" s="12"/>
      <c r="H47" s="153"/>
    </row>
    <row r="48" ht="14.25" customHeight="1">
      <c r="A48" s="147"/>
      <c r="B48" s="698"/>
      <c r="C48" s="694"/>
      <c r="D48" s="694"/>
      <c r="E48" s="699"/>
      <c r="F48" s="694"/>
      <c r="G48" s="694"/>
      <c r="H48" s="695"/>
    </row>
    <row r="49" ht="14.25" customHeight="1">
      <c r="A49" s="700" t="s">
        <v>194</v>
      </c>
      <c r="B49" s="35"/>
      <c r="C49" s="35"/>
      <c r="D49" s="35"/>
      <c r="E49" s="35"/>
      <c r="F49" s="35"/>
      <c r="G49" s="35"/>
      <c r="H49" s="36"/>
    </row>
    <row r="50" ht="14.25" customHeight="1">
      <c r="A50" s="701"/>
      <c r="B50" s="702" t="s">
        <v>204</v>
      </c>
      <c r="C50" s="703"/>
      <c r="D50" s="657"/>
      <c r="E50" s="658" t="s">
        <v>205</v>
      </c>
      <c r="F50" s="659"/>
      <c r="G50" s="659"/>
      <c r="H50" s="660"/>
    </row>
    <row r="51" ht="14.25" customHeight="1">
      <c r="A51" s="697"/>
      <c r="B51" s="12"/>
      <c r="C51" s="661"/>
      <c r="D51" s="662"/>
      <c r="E51" s="672" t="s">
        <v>49</v>
      </c>
      <c r="F51" s="12"/>
      <c r="G51" s="12"/>
      <c r="H51" s="153"/>
    </row>
    <row r="52" ht="14.25" customHeight="1">
      <c r="A52" s="697"/>
      <c r="B52" s="12"/>
      <c r="C52" s="661"/>
      <c r="D52" s="662"/>
      <c r="E52" s="672" t="s">
        <v>9</v>
      </c>
      <c r="F52" s="12"/>
      <c r="G52" s="12"/>
      <c r="H52" s="153"/>
    </row>
    <row r="53" ht="14.25" customHeight="1">
      <c r="A53" s="698"/>
      <c r="B53" s="694"/>
      <c r="C53" s="704"/>
      <c r="D53" s="693"/>
      <c r="E53" s="705" t="s">
        <v>206</v>
      </c>
      <c r="F53" s="694"/>
      <c r="G53" s="694"/>
      <c r="H53" s="695"/>
    </row>
    <row r="54" ht="15.0" customHeight="1">
      <c r="A54" s="706" t="s">
        <v>253</v>
      </c>
      <c r="B54" s="35"/>
      <c r="C54" s="35"/>
      <c r="D54" s="35"/>
      <c r="E54" s="35"/>
      <c r="F54" s="35"/>
      <c r="G54" s="35"/>
      <c r="H54" s="36"/>
    </row>
    <row r="55" ht="14.25" customHeight="1">
      <c r="A55" s="707"/>
      <c r="B55" s="702" t="s">
        <v>255</v>
      </c>
      <c r="C55" s="703"/>
      <c r="D55" s="657"/>
      <c r="E55" s="658" t="s">
        <v>256</v>
      </c>
      <c r="F55" s="659"/>
      <c r="G55" s="659"/>
      <c r="H55" s="660"/>
    </row>
    <row r="56" ht="15.0" customHeight="1">
      <c r="A56" s="697"/>
      <c r="B56" s="12"/>
      <c r="C56" s="661"/>
      <c r="D56" s="662"/>
      <c r="E56" s="672" t="s">
        <v>49</v>
      </c>
      <c r="F56" s="12"/>
      <c r="G56" s="12"/>
      <c r="H56" s="153"/>
    </row>
    <row r="57" ht="15.0" customHeight="1">
      <c r="A57" s="697"/>
      <c r="B57" s="12"/>
      <c r="C57" s="661"/>
      <c r="D57" s="662"/>
      <c r="E57" s="672" t="s">
        <v>9</v>
      </c>
      <c r="F57" s="12"/>
      <c r="G57" s="12"/>
      <c r="H57" s="153"/>
    </row>
    <row r="58" ht="15.0" customHeight="1">
      <c r="A58" s="697"/>
      <c r="B58" s="370"/>
      <c r="C58" s="675"/>
      <c r="D58" s="676"/>
      <c r="E58" s="672"/>
      <c r="F58" s="370"/>
      <c r="G58" s="370"/>
      <c r="H58" s="678"/>
    </row>
    <row r="59" ht="14.25" customHeight="1">
      <c r="A59" s="697"/>
      <c r="B59" s="708" t="s">
        <v>257</v>
      </c>
      <c r="C59" s="709"/>
      <c r="D59" s="668"/>
      <c r="E59" s="710" t="s">
        <v>258</v>
      </c>
      <c r="F59" s="670"/>
      <c r="G59" s="670"/>
      <c r="H59" s="671"/>
    </row>
    <row r="60" ht="15.0" customHeight="1">
      <c r="A60" s="697"/>
      <c r="B60" s="12"/>
      <c r="C60" s="661"/>
      <c r="D60" s="662"/>
      <c r="E60" s="672" t="s">
        <v>49</v>
      </c>
      <c r="F60" s="12"/>
      <c r="G60" s="12"/>
      <c r="H60" s="153"/>
    </row>
    <row r="61" ht="15.0" customHeight="1">
      <c r="A61" s="697"/>
      <c r="B61" s="12"/>
      <c r="C61" s="661"/>
      <c r="D61" s="662"/>
      <c r="E61" s="672" t="s">
        <v>9</v>
      </c>
      <c r="F61" s="12"/>
      <c r="G61" s="12"/>
      <c r="H61" s="153"/>
    </row>
    <row r="62" ht="15.0" customHeight="1">
      <c r="A62" s="697"/>
      <c r="B62" s="12"/>
      <c r="C62" s="661"/>
      <c r="D62" s="662"/>
      <c r="E62" s="672"/>
      <c r="F62" s="12"/>
      <c r="G62" s="12"/>
      <c r="H62" s="153"/>
    </row>
    <row r="63" ht="15.0" customHeight="1">
      <c r="A63" s="697"/>
      <c r="B63" s="370"/>
      <c r="C63" s="675"/>
      <c r="D63" s="676"/>
      <c r="E63" s="672"/>
      <c r="F63" s="370"/>
      <c r="G63" s="370"/>
      <c r="H63" s="678"/>
    </row>
    <row r="64" ht="14.25" customHeight="1">
      <c r="A64" s="697"/>
      <c r="B64" s="711" t="s">
        <v>259</v>
      </c>
      <c r="C64" s="709"/>
      <c r="D64" s="668"/>
      <c r="E64" s="710" t="s">
        <v>260</v>
      </c>
      <c r="F64" s="670"/>
      <c r="G64" s="670"/>
      <c r="H64" s="671"/>
    </row>
    <row r="65" ht="15.0" customHeight="1">
      <c r="A65" s="697"/>
      <c r="B65" s="12"/>
      <c r="C65" s="661"/>
      <c r="D65" s="662"/>
      <c r="E65" s="672" t="s">
        <v>49</v>
      </c>
      <c r="F65" s="12"/>
      <c r="G65" s="12"/>
      <c r="H65" s="153"/>
    </row>
    <row r="66" ht="15.0" customHeight="1">
      <c r="A66" s="697"/>
      <c r="B66" s="12"/>
      <c r="C66" s="661"/>
      <c r="D66" s="662"/>
      <c r="E66" s="672" t="s">
        <v>9</v>
      </c>
      <c r="F66" s="12"/>
      <c r="G66" s="12"/>
      <c r="H66" s="153"/>
    </row>
    <row r="67" ht="15.0" customHeight="1">
      <c r="A67" s="698"/>
      <c r="B67" s="694"/>
      <c r="C67" s="704"/>
      <c r="D67" s="693"/>
      <c r="E67" s="699"/>
      <c r="F67" s="694"/>
      <c r="G67" s="694"/>
      <c r="H67" s="695"/>
    </row>
    <row r="68" ht="15.0" customHeight="1">
      <c r="A68" s="700" t="s">
        <v>360</v>
      </c>
      <c r="B68" s="35"/>
      <c r="C68" s="35"/>
      <c r="D68" s="35"/>
      <c r="E68" s="35"/>
      <c r="F68" s="35"/>
      <c r="G68" s="35"/>
      <c r="H68" s="36"/>
    </row>
    <row r="69" ht="14.25" customHeight="1">
      <c r="A69" s="111"/>
      <c r="B69" s="708" t="s">
        <v>377</v>
      </c>
      <c r="C69" s="709"/>
      <c r="D69" s="668"/>
      <c r="E69" s="712" t="s">
        <v>378</v>
      </c>
      <c r="F69" s="713"/>
      <c r="G69" s="713"/>
      <c r="H69" s="713"/>
    </row>
    <row r="70" ht="14.25" customHeight="1">
      <c r="A70" s="111"/>
      <c r="B70" s="12"/>
      <c r="C70" s="661"/>
      <c r="D70" s="662"/>
      <c r="E70" s="714" t="s">
        <v>379</v>
      </c>
      <c r="F70" s="670"/>
      <c r="G70" s="670"/>
      <c r="H70" s="670"/>
    </row>
    <row r="71" ht="14.25" customHeight="1">
      <c r="A71" s="111"/>
      <c r="B71" s="12"/>
      <c r="C71" s="661"/>
      <c r="D71" s="662"/>
      <c r="E71" s="715" t="s">
        <v>380</v>
      </c>
      <c r="F71" s="12"/>
      <c r="G71" s="12"/>
      <c r="H71" s="12"/>
    </row>
    <row r="72" ht="14.25" customHeight="1">
      <c r="A72" s="111"/>
      <c r="B72" s="12"/>
      <c r="C72" s="661"/>
      <c r="D72" s="662"/>
      <c r="E72" s="716" t="s">
        <v>718</v>
      </c>
      <c r="F72" s="12"/>
      <c r="G72" s="12"/>
      <c r="H72" s="12"/>
    </row>
    <row r="73" ht="14.25" customHeight="1">
      <c r="A73" s="111"/>
      <c r="B73" s="12"/>
      <c r="C73" s="661"/>
      <c r="D73" s="662"/>
      <c r="E73" s="717" t="s">
        <v>49</v>
      </c>
      <c r="F73" s="12"/>
      <c r="G73" s="12"/>
      <c r="H73" s="12"/>
    </row>
    <row r="74" ht="14.25" customHeight="1">
      <c r="A74" s="111"/>
      <c r="B74" s="12"/>
      <c r="C74" s="661"/>
      <c r="D74" s="662"/>
      <c r="E74" s="717" t="s">
        <v>9</v>
      </c>
      <c r="F74" s="12"/>
      <c r="G74" s="12"/>
      <c r="H74" s="12"/>
    </row>
    <row r="75" ht="14.25" customHeight="1">
      <c r="A75" s="111"/>
      <c r="B75" s="12"/>
      <c r="C75" s="661"/>
      <c r="D75" s="662"/>
      <c r="E75" s="717"/>
      <c r="F75" s="370"/>
      <c r="G75" s="370"/>
      <c r="H75" s="370"/>
    </row>
    <row r="76" ht="14.25" customHeight="1">
      <c r="A76" s="111"/>
      <c r="B76" s="12"/>
      <c r="C76" s="661"/>
      <c r="D76" s="662"/>
      <c r="E76" s="715" t="s">
        <v>382</v>
      </c>
      <c r="F76" s="670"/>
      <c r="G76" s="670"/>
      <c r="H76" s="670"/>
    </row>
    <row r="77" ht="14.25" customHeight="1">
      <c r="A77" s="111"/>
      <c r="B77" s="12"/>
      <c r="C77" s="661"/>
      <c r="D77" s="662"/>
      <c r="E77" s="717" t="s">
        <v>49</v>
      </c>
      <c r="F77" s="12"/>
      <c r="G77" s="12"/>
      <c r="H77" s="12"/>
    </row>
    <row r="78" ht="14.25" customHeight="1">
      <c r="A78" s="111"/>
      <c r="B78" s="12"/>
      <c r="C78" s="661"/>
      <c r="D78" s="662"/>
      <c r="E78" s="717" t="s">
        <v>9</v>
      </c>
      <c r="F78" s="12"/>
      <c r="G78" s="12"/>
      <c r="H78" s="12"/>
    </row>
    <row r="79" ht="14.25" customHeight="1">
      <c r="A79" s="111"/>
      <c r="B79" s="12"/>
      <c r="C79" s="661"/>
      <c r="D79" s="662"/>
      <c r="E79" s="717"/>
      <c r="F79" s="370"/>
      <c r="G79" s="370"/>
      <c r="H79" s="370"/>
    </row>
    <row r="80" ht="14.25" customHeight="1">
      <c r="A80" s="111"/>
      <c r="B80" s="12"/>
      <c r="C80" s="661"/>
      <c r="D80" s="662"/>
      <c r="E80" s="715" t="s">
        <v>383</v>
      </c>
      <c r="F80" s="670"/>
      <c r="G80" s="670"/>
      <c r="H80" s="670"/>
    </row>
    <row r="81" ht="14.25" customHeight="1">
      <c r="A81" s="111"/>
      <c r="B81" s="12"/>
      <c r="C81" s="661"/>
      <c r="D81" s="662"/>
      <c r="E81" s="717" t="s">
        <v>49</v>
      </c>
      <c r="F81" s="12"/>
      <c r="G81" s="12"/>
      <c r="H81" s="12"/>
    </row>
    <row r="82" ht="14.25" customHeight="1">
      <c r="A82" s="111"/>
      <c r="B82" s="12"/>
      <c r="C82" s="661"/>
      <c r="D82" s="662"/>
      <c r="E82" s="717" t="s">
        <v>9</v>
      </c>
      <c r="F82" s="12"/>
      <c r="G82" s="12"/>
      <c r="H82" s="12"/>
    </row>
    <row r="83" ht="14.25" customHeight="1">
      <c r="A83" s="111"/>
      <c r="B83" s="370"/>
      <c r="C83" s="675"/>
      <c r="D83" s="676"/>
      <c r="E83" s="717"/>
      <c r="F83" s="370"/>
      <c r="G83" s="370"/>
      <c r="H83" s="370"/>
    </row>
    <row r="84" ht="15.0" customHeight="1">
      <c r="A84" s="718" t="s">
        <v>500</v>
      </c>
      <c r="B84" s="35"/>
      <c r="C84" s="35"/>
      <c r="D84" s="35"/>
      <c r="E84" s="35"/>
      <c r="F84" s="35"/>
      <c r="G84" s="35"/>
      <c r="H84" s="36"/>
    </row>
    <row r="85" ht="14.25" customHeight="1">
      <c r="A85" s="719"/>
      <c r="B85" s="720" t="s">
        <v>518</v>
      </c>
      <c r="C85" s="656"/>
      <c r="D85" s="657"/>
      <c r="E85" s="721" t="s">
        <v>519</v>
      </c>
      <c r="F85" s="722"/>
      <c r="G85" s="722"/>
      <c r="H85" s="723"/>
    </row>
    <row r="86" ht="14.25" customHeight="1">
      <c r="A86" s="724"/>
      <c r="B86" s="12"/>
      <c r="C86" s="661"/>
      <c r="D86" s="662"/>
      <c r="E86" s="713"/>
      <c r="F86" s="713"/>
      <c r="G86" s="713"/>
      <c r="H86" s="725"/>
    </row>
    <row r="87" ht="14.25" customHeight="1">
      <c r="A87" s="724"/>
      <c r="B87" s="12"/>
      <c r="C87" s="661"/>
      <c r="D87" s="662"/>
      <c r="E87" s="726" t="s">
        <v>520</v>
      </c>
      <c r="F87" s="670"/>
      <c r="G87" s="670"/>
      <c r="H87" s="671"/>
    </row>
    <row r="88" ht="14.25" customHeight="1">
      <c r="A88" s="724"/>
      <c r="B88" s="12"/>
      <c r="C88" s="661"/>
      <c r="D88" s="662"/>
      <c r="E88" s="727" t="s">
        <v>521</v>
      </c>
      <c r="F88" s="12"/>
      <c r="G88" s="12"/>
      <c r="H88" s="153"/>
    </row>
    <row r="89" ht="14.25" customHeight="1">
      <c r="A89" s="724"/>
      <c r="B89" s="12"/>
      <c r="C89" s="661"/>
      <c r="D89" s="662"/>
      <c r="E89" s="717" t="s">
        <v>49</v>
      </c>
      <c r="F89" s="12"/>
      <c r="G89" s="12"/>
      <c r="H89" s="153"/>
    </row>
    <row r="90" ht="14.25" customHeight="1">
      <c r="A90" s="724"/>
      <c r="B90" s="12"/>
      <c r="C90" s="661"/>
      <c r="D90" s="662"/>
      <c r="E90" s="717" t="s">
        <v>9</v>
      </c>
      <c r="F90" s="12"/>
      <c r="G90" s="12"/>
      <c r="H90" s="153"/>
    </row>
    <row r="91" ht="14.25" customHeight="1">
      <c r="A91" s="724"/>
      <c r="B91" s="12"/>
      <c r="C91" s="661"/>
      <c r="D91" s="662"/>
      <c r="E91" s="717"/>
      <c r="F91" s="370"/>
      <c r="G91" s="370"/>
      <c r="H91" s="678"/>
    </row>
    <row r="92" ht="14.25" customHeight="1">
      <c r="A92" s="724"/>
      <c r="B92" s="12"/>
      <c r="C92" s="661"/>
      <c r="D92" s="662"/>
      <c r="E92" s="712" t="s">
        <v>522</v>
      </c>
      <c r="F92" s="670"/>
      <c r="G92" s="670"/>
      <c r="H92" s="671"/>
    </row>
    <row r="93" ht="14.25" customHeight="1">
      <c r="A93" s="724"/>
      <c r="B93" s="12"/>
      <c r="C93" s="661"/>
      <c r="D93" s="662"/>
      <c r="E93" s="728" t="s">
        <v>523</v>
      </c>
      <c r="F93" s="12"/>
      <c r="G93" s="12"/>
      <c r="H93" s="153"/>
    </row>
    <row r="94" ht="14.25" customHeight="1">
      <c r="A94" s="724"/>
      <c r="B94" s="12"/>
      <c r="C94" s="661"/>
      <c r="D94" s="662"/>
      <c r="E94" s="729" t="s">
        <v>49</v>
      </c>
      <c r="F94" s="12"/>
      <c r="G94" s="12"/>
      <c r="H94" s="153"/>
    </row>
    <row r="95" ht="14.25" customHeight="1">
      <c r="A95" s="724"/>
      <c r="B95" s="12"/>
      <c r="C95" s="661"/>
      <c r="D95" s="662"/>
      <c r="E95" s="729" t="s">
        <v>9</v>
      </c>
      <c r="F95" s="12"/>
      <c r="G95" s="12"/>
      <c r="H95" s="153"/>
    </row>
    <row r="96" ht="14.25" customHeight="1">
      <c r="A96" s="724"/>
      <c r="B96" s="12"/>
      <c r="C96" s="661"/>
      <c r="D96" s="662"/>
      <c r="E96" s="717"/>
      <c r="F96" s="370"/>
      <c r="G96" s="370"/>
      <c r="H96" s="678"/>
    </row>
    <row r="97" ht="14.25" customHeight="1">
      <c r="A97" s="724"/>
      <c r="B97" s="12"/>
      <c r="C97" s="661"/>
      <c r="D97" s="662"/>
      <c r="E97" s="730" t="s">
        <v>538</v>
      </c>
      <c r="F97" s="670"/>
      <c r="G97" s="670"/>
      <c r="H97" s="671"/>
    </row>
    <row r="98" ht="14.25" customHeight="1">
      <c r="A98" s="724"/>
      <c r="B98" s="12"/>
      <c r="C98" s="661"/>
      <c r="D98" s="662"/>
      <c r="E98" s="713"/>
      <c r="F98" s="12"/>
      <c r="G98" s="12"/>
      <c r="H98" s="153"/>
    </row>
    <row r="99" ht="14.25" customHeight="1">
      <c r="A99" s="724"/>
      <c r="B99" s="12"/>
      <c r="C99" s="661"/>
      <c r="D99" s="662"/>
      <c r="E99" s="729" t="s">
        <v>49</v>
      </c>
      <c r="F99" s="12"/>
      <c r="G99" s="12"/>
      <c r="H99" s="153"/>
    </row>
    <row r="100" ht="14.25" customHeight="1">
      <c r="A100" s="724"/>
      <c r="B100" s="12"/>
      <c r="C100" s="661"/>
      <c r="D100" s="662"/>
      <c r="E100" s="729" t="s">
        <v>9</v>
      </c>
      <c r="F100" s="12"/>
      <c r="G100" s="12"/>
      <c r="H100" s="153"/>
    </row>
    <row r="101" ht="14.25" customHeight="1">
      <c r="A101" s="731"/>
      <c r="B101" s="370"/>
      <c r="C101" s="675"/>
      <c r="D101" s="676"/>
      <c r="E101" s="732"/>
      <c r="F101" s="733"/>
      <c r="G101" s="733"/>
      <c r="H101" s="734"/>
    </row>
    <row r="102" ht="14.25" customHeight="1">
      <c r="A102" s="735"/>
      <c r="B102" s="736" t="s">
        <v>539</v>
      </c>
      <c r="C102" s="737"/>
      <c r="D102" s="668"/>
      <c r="E102" s="738" t="s">
        <v>540</v>
      </c>
      <c r="F102" s="670"/>
      <c r="G102" s="670"/>
      <c r="H102" s="671"/>
    </row>
    <row r="103" ht="14.25" customHeight="1">
      <c r="A103" s="735"/>
      <c r="B103" s="12"/>
      <c r="D103" s="662"/>
      <c r="E103" s="739" t="s">
        <v>49</v>
      </c>
      <c r="F103" s="12"/>
      <c r="G103" s="12"/>
      <c r="H103" s="153"/>
    </row>
    <row r="104" ht="14.25" customHeight="1">
      <c r="A104" s="740"/>
      <c r="B104" s="694"/>
      <c r="C104" s="318"/>
      <c r="D104" s="693"/>
      <c r="E104" s="741" t="s">
        <v>9</v>
      </c>
      <c r="F104" s="694"/>
      <c r="G104" s="694"/>
      <c r="H104" s="695"/>
    </row>
    <row r="105" ht="14.25" customHeight="1">
      <c r="D105" s="742"/>
      <c r="E105" s="743"/>
    </row>
    <row r="106" ht="14.25" customHeight="1">
      <c r="D106" s="111"/>
      <c r="E106" s="111"/>
    </row>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06">
    <mergeCell ref="F37:F40"/>
    <mergeCell ref="G37:G40"/>
    <mergeCell ref="F24:F27"/>
    <mergeCell ref="G24:G27"/>
    <mergeCell ref="F28:F32"/>
    <mergeCell ref="G28:G32"/>
    <mergeCell ref="H28:H32"/>
    <mergeCell ref="F33:F36"/>
    <mergeCell ref="H37:H40"/>
    <mergeCell ref="F50:F53"/>
    <mergeCell ref="G50:G53"/>
    <mergeCell ref="H50:H53"/>
    <mergeCell ref="G33:G36"/>
    <mergeCell ref="H33:H36"/>
    <mergeCell ref="F41:F44"/>
    <mergeCell ref="G41:G44"/>
    <mergeCell ref="H41:H44"/>
    <mergeCell ref="F45:F48"/>
    <mergeCell ref="G45:G48"/>
    <mergeCell ref="A50:A53"/>
    <mergeCell ref="A55:A67"/>
    <mergeCell ref="B64:B67"/>
    <mergeCell ref="B69:B83"/>
    <mergeCell ref="B85:B101"/>
    <mergeCell ref="B102:B104"/>
    <mergeCell ref="A4:A5"/>
    <mergeCell ref="A7:A48"/>
    <mergeCell ref="B17:B27"/>
    <mergeCell ref="B28:B40"/>
    <mergeCell ref="B41:B44"/>
    <mergeCell ref="B45:B48"/>
    <mergeCell ref="B50:B53"/>
    <mergeCell ref="B55:B58"/>
    <mergeCell ref="B59:B63"/>
    <mergeCell ref="F59:F63"/>
    <mergeCell ref="G59:G63"/>
    <mergeCell ref="H59:H63"/>
    <mergeCell ref="C59:D63"/>
    <mergeCell ref="C64:D67"/>
    <mergeCell ref="F64:F67"/>
    <mergeCell ref="G64:G67"/>
    <mergeCell ref="H64:H67"/>
    <mergeCell ref="A68:H68"/>
    <mergeCell ref="F70:F75"/>
    <mergeCell ref="C69:D83"/>
    <mergeCell ref="C85:D101"/>
    <mergeCell ref="C102:D104"/>
    <mergeCell ref="C28:D40"/>
    <mergeCell ref="C41:C44"/>
    <mergeCell ref="D41:D44"/>
    <mergeCell ref="C45:C48"/>
    <mergeCell ref="D45:D48"/>
    <mergeCell ref="C50:D53"/>
    <mergeCell ref="C55:D58"/>
    <mergeCell ref="G97:G100"/>
    <mergeCell ref="H97:H100"/>
    <mergeCell ref="F102:F104"/>
    <mergeCell ref="G102:G104"/>
    <mergeCell ref="H102:H104"/>
    <mergeCell ref="F87:F91"/>
    <mergeCell ref="G87:G91"/>
    <mergeCell ref="H87:H91"/>
    <mergeCell ref="F92:F96"/>
    <mergeCell ref="G92:G96"/>
    <mergeCell ref="H92:H96"/>
    <mergeCell ref="F97:F100"/>
    <mergeCell ref="A1:H3"/>
    <mergeCell ref="B4:C4"/>
    <mergeCell ref="D4:D5"/>
    <mergeCell ref="E4:E5"/>
    <mergeCell ref="F4:G4"/>
    <mergeCell ref="H4:H5"/>
    <mergeCell ref="A6:H6"/>
    <mergeCell ref="B7:B11"/>
    <mergeCell ref="C7:D11"/>
    <mergeCell ref="F7:F11"/>
    <mergeCell ref="G7:G11"/>
    <mergeCell ref="H7:H11"/>
    <mergeCell ref="B12:B16"/>
    <mergeCell ref="C12:D16"/>
    <mergeCell ref="H12:H16"/>
    <mergeCell ref="G21:G23"/>
    <mergeCell ref="H21:H23"/>
    <mergeCell ref="F12:F16"/>
    <mergeCell ref="G12:G16"/>
    <mergeCell ref="C17:D27"/>
    <mergeCell ref="F17:F20"/>
    <mergeCell ref="G17:G20"/>
    <mergeCell ref="H17:H20"/>
    <mergeCell ref="F21:F23"/>
    <mergeCell ref="H24:H27"/>
    <mergeCell ref="H45:H48"/>
    <mergeCell ref="A49:H49"/>
    <mergeCell ref="A54:H54"/>
    <mergeCell ref="F55:F58"/>
    <mergeCell ref="G55:G58"/>
    <mergeCell ref="H55:H58"/>
    <mergeCell ref="H80:H83"/>
    <mergeCell ref="A84:H84"/>
    <mergeCell ref="G70:G75"/>
    <mergeCell ref="H70:H75"/>
    <mergeCell ref="F76:F79"/>
    <mergeCell ref="G76:G79"/>
    <mergeCell ref="H76:H79"/>
    <mergeCell ref="F80:F83"/>
    <mergeCell ref="G80:G83"/>
  </mergeCells>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2D050"/>
    <pageSetUpPr/>
  </sheetPr>
  <sheetViews>
    <sheetView workbookViewId="0"/>
  </sheetViews>
  <sheetFormatPr customHeight="1" defaultColWidth="14.43" defaultRowHeight="15.0"/>
  <cols>
    <col customWidth="1" min="1" max="2" width="8.86"/>
    <col customWidth="1" min="3" max="3" width="34.86"/>
    <col customWidth="1" min="4" max="4" width="34.43"/>
    <col customWidth="1" min="5" max="26" width="8.86"/>
  </cols>
  <sheetData>
    <row r="1" ht="14.25" customHeight="1"/>
    <row r="2" ht="14.25" customHeight="1">
      <c r="B2" s="111" t="s">
        <v>719</v>
      </c>
    </row>
    <row r="3" ht="14.25" customHeight="1">
      <c r="B3" s="744" t="s">
        <v>720</v>
      </c>
      <c r="C3" s="744" t="s">
        <v>721</v>
      </c>
      <c r="D3" s="744" t="s">
        <v>722</v>
      </c>
    </row>
    <row r="4" ht="14.25" customHeight="1">
      <c r="B4" s="745">
        <v>1.0</v>
      </c>
      <c r="C4" s="746" t="s">
        <v>723</v>
      </c>
      <c r="D4" s="747" t="s">
        <v>724</v>
      </c>
    </row>
    <row r="5" ht="14.25" customHeight="1">
      <c r="B5" s="744">
        <v>2.0</v>
      </c>
      <c r="C5" s="748" t="s">
        <v>725</v>
      </c>
      <c r="D5" s="749" t="s">
        <v>724</v>
      </c>
    </row>
    <row r="6" ht="14.25" customHeight="1">
      <c r="B6" s="745">
        <v>3.0</v>
      </c>
      <c r="C6" s="746" t="s">
        <v>726</v>
      </c>
      <c r="D6" s="747" t="s">
        <v>727</v>
      </c>
    </row>
    <row r="7" ht="14.25" customHeight="1">
      <c r="B7" s="744">
        <v>4.0</v>
      </c>
      <c r="C7" s="748" t="s">
        <v>728</v>
      </c>
      <c r="D7" s="749" t="s">
        <v>729</v>
      </c>
    </row>
    <row r="8" ht="14.25" customHeight="1">
      <c r="B8" s="745">
        <v>5.0</v>
      </c>
      <c r="C8" s="746" t="s">
        <v>730</v>
      </c>
      <c r="D8" s="747" t="s">
        <v>20</v>
      </c>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4.0" ySplit="11.0" topLeftCell="E12" activePane="bottomRight" state="frozen"/>
      <selection activeCell="E1" sqref="E1" pane="topRight"/>
      <selection activeCell="A12" sqref="A12" pane="bottomLeft"/>
      <selection activeCell="E12" sqref="E12" pane="bottomRight"/>
    </sheetView>
  </sheetViews>
  <sheetFormatPr customHeight="1" defaultColWidth="14.43" defaultRowHeight="15.0"/>
  <cols>
    <col customWidth="1" min="1" max="1" width="6.86"/>
    <col customWidth="1" min="2" max="2" width="15.0"/>
    <col customWidth="1" min="3" max="3" width="14.43"/>
    <col customWidth="1" min="4" max="4" width="8.86"/>
    <col customWidth="1" min="5" max="5" width="94.43"/>
    <col customWidth="1" min="6" max="6" width="12.43"/>
    <col customWidth="1" min="7" max="7" width="16.0"/>
    <col customWidth="1" min="8" max="8" width="12.14"/>
    <col customWidth="1" min="9" max="9" width="34.14"/>
    <col customWidth="1" min="10" max="10" width="35.86"/>
    <col customWidth="1" min="11" max="26" width="8.86"/>
  </cols>
  <sheetData>
    <row r="1" ht="13.5" customHeight="1">
      <c r="B1" s="750"/>
      <c r="C1" s="750"/>
      <c r="D1" s="751"/>
      <c r="E1" s="10"/>
      <c r="F1" s="10"/>
      <c r="G1" s="134"/>
      <c r="H1" s="10"/>
      <c r="I1" s="627"/>
      <c r="J1" s="10"/>
      <c r="K1" s="10"/>
      <c r="L1" s="10"/>
      <c r="M1" s="10"/>
      <c r="N1" s="10"/>
      <c r="O1" s="10"/>
      <c r="P1" s="10"/>
      <c r="Q1" s="10"/>
      <c r="R1" s="10"/>
      <c r="S1" s="10"/>
      <c r="T1" s="10"/>
      <c r="U1" s="10"/>
      <c r="V1" s="10"/>
      <c r="W1" s="10"/>
      <c r="X1" s="10"/>
      <c r="Y1" s="10"/>
      <c r="Z1" s="10"/>
    </row>
    <row r="2" ht="13.5" customHeight="1">
      <c r="B2" s="750"/>
      <c r="C2" s="750"/>
      <c r="D2" s="751"/>
      <c r="E2" s="10"/>
      <c r="F2" s="10"/>
      <c r="G2" s="134"/>
      <c r="H2" s="10"/>
      <c r="I2" s="627"/>
      <c r="J2" s="10"/>
      <c r="K2" s="10"/>
      <c r="L2" s="10"/>
      <c r="M2" s="10"/>
      <c r="N2" s="10"/>
      <c r="O2" s="10"/>
      <c r="P2" s="10"/>
      <c r="Q2" s="10"/>
      <c r="R2" s="10"/>
      <c r="S2" s="10"/>
      <c r="T2" s="10"/>
      <c r="U2" s="10"/>
      <c r="V2" s="10"/>
      <c r="W2" s="10"/>
      <c r="X2" s="10"/>
      <c r="Y2" s="10"/>
      <c r="Z2" s="10"/>
    </row>
    <row r="3" ht="13.5" customHeight="1">
      <c r="B3" s="750"/>
      <c r="C3" s="750"/>
      <c r="D3" s="751"/>
      <c r="E3" s="752" t="s">
        <v>731</v>
      </c>
      <c r="F3" s="753"/>
      <c r="G3" s="134"/>
      <c r="H3" s="10"/>
      <c r="I3" s="627"/>
      <c r="J3" s="10"/>
      <c r="K3" s="10"/>
      <c r="L3" s="10"/>
      <c r="M3" s="10"/>
      <c r="N3" s="10"/>
      <c r="O3" s="10"/>
      <c r="P3" s="10"/>
      <c r="Q3" s="10"/>
      <c r="R3" s="10"/>
      <c r="S3" s="10"/>
      <c r="T3" s="10"/>
      <c r="U3" s="10"/>
      <c r="V3" s="10"/>
      <c r="W3" s="10"/>
      <c r="X3" s="10"/>
      <c r="Y3" s="10"/>
      <c r="Z3" s="10"/>
    </row>
    <row r="4" ht="40.5" customHeight="1">
      <c r="B4" s="518"/>
      <c r="C4" s="750"/>
      <c r="D4" s="751"/>
      <c r="E4" s="754" t="s">
        <v>732</v>
      </c>
      <c r="F4" s="755"/>
      <c r="G4" s="756"/>
      <c r="H4" s="10"/>
      <c r="I4" s="756"/>
      <c r="K4" s="10"/>
      <c r="L4" s="10"/>
      <c r="M4" s="10"/>
      <c r="N4" s="10"/>
      <c r="O4" s="10"/>
      <c r="P4" s="10"/>
      <c r="Q4" s="10"/>
      <c r="R4" s="10"/>
      <c r="S4" s="10"/>
      <c r="T4" s="10"/>
      <c r="U4" s="10"/>
      <c r="V4" s="10"/>
      <c r="W4" s="10"/>
      <c r="X4" s="10"/>
      <c r="Y4" s="10"/>
      <c r="Z4" s="10"/>
    </row>
    <row r="5" ht="13.5" customHeight="1">
      <c r="B5" s="750"/>
      <c r="C5" s="750"/>
      <c r="D5" s="751"/>
      <c r="E5" s="757"/>
      <c r="F5" s="755"/>
      <c r="G5" s="134"/>
      <c r="H5" s="10"/>
      <c r="I5" s="627"/>
      <c r="J5" s="10"/>
      <c r="K5" s="10"/>
      <c r="L5" s="10"/>
      <c r="M5" s="10"/>
      <c r="N5" s="10"/>
      <c r="O5" s="10"/>
      <c r="P5" s="10"/>
      <c r="Q5" s="10"/>
      <c r="R5" s="10"/>
      <c r="S5" s="10"/>
      <c r="T5" s="10"/>
      <c r="U5" s="10"/>
      <c r="V5" s="10"/>
      <c r="W5" s="10"/>
      <c r="X5" s="10"/>
      <c r="Y5" s="10"/>
      <c r="Z5" s="10"/>
    </row>
    <row r="6" ht="13.5" customHeight="1">
      <c r="B6" s="750"/>
      <c r="C6" s="750"/>
      <c r="D6" s="751"/>
      <c r="E6" s="10"/>
      <c r="F6" s="10"/>
      <c r="G6" s="134"/>
      <c r="H6" s="10"/>
      <c r="I6" s="627"/>
      <c r="J6" s="10"/>
      <c r="K6" s="10"/>
      <c r="L6" s="10"/>
      <c r="M6" s="10"/>
      <c r="N6" s="10"/>
      <c r="O6" s="10"/>
      <c r="P6" s="10"/>
      <c r="Q6" s="10"/>
      <c r="R6" s="10"/>
      <c r="S6" s="10"/>
      <c r="T6" s="10"/>
      <c r="U6" s="10"/>
      <c r="V6" s="10"/>
      <c r="W6" s="10"/>
      <c r="X6" s="10"/>
      <c r="Y6" s="10"/>
      <c r="Z6" s="10"/>
    </row>
    <row r="7" ht="13.5" customHeight="1">
      <c r="B7" s="758"/>
      <c r="C7" s="759"/>
      <c r="D7" s="760"/>
      <c r="E7" s="761" t="s">
        <v>733</v>
      </c>
      <c r="F7" s="762"/>
      <c r="G7" s="763"/>
      <c r="H7" s="764"/>
      <c r="I7" s="627"/>
      <c r="J7" s="10"/>
      <c r="K7" s="10"/>
      <c r="L7" s="10"/>
      <c r="M7" s="10"/>
      <c r="N7" s="10"/>
      <c r="O7" s="10"/>
      <c r="P7" s="10"/>
      <c r="Q7" s="10"/>
      <c r="R7" s="10"/>
      <c r="S7" s="10"/>
      <c r="T7" s="10"/>
      <c r="U7" s="10"/>
      <c r="V7" s="10"/>
      <c r="W7" s="10"/>
      <c r="X7" s="10"/>
      <c r="Y7" s="10"/>
      <c r="Z7" s="10"/>
    </row>
    <row r="8" ht="13.5" customHeight="1">
      <c r="B8" s="765"/>
      <c r="C8" s="766"/>
      <c r="D8" s="767"/>
      <c r="E8" s="768" t="s">
        <v>734</v>
      </c>
      <c r="F8" s="769"/>
      <c r="G8" s="326"/>
      <c r="H8" s="131"/>
      <c r="I8" s="627"/>
      <c r="J8" s="10"/>
      <c r="K8" s="10"/>
      <c r="L8" s="10"/>
      <c r="M8" s="10"/>
      <c r="N8" s="10"/>
      <c r="O8" s="10"/>
      <c r="P8" s="10"/>
      <c r="Q8" s="10"/>
      <c r="R8" s="10"/>
      <c r="S8" s="10"/>
      <c r="T8" s="10"/>
      <c r="U8" s="10"/>
      <c r="V8" s="10"/>
      <c r="W8" s="10"/>
      <c r="X8" s="10"/>
      <c r="Y8" s="10"/>
      <c r="Z8" s="10"/>
    </row>
    <row r="9" ht="15.75" customHeight="1">
      <c r="A9" s="631"/>
      <c r="B9" s="770" t="s">
        <v>8</v>
      </c>
      <c r="C9" s="771" t="s">
        <v>735</v>
      </c>
      <c r="D9" s="771" t="s">
        <v>736</v>
      </c>
      <c r="E9" s="772" t="s">
        <v>11</v>
      </c>
      <c r="F9" s="771" t="s">
        <v>737</v>
      </c>
      <c r="G9" s="773" t="s">
        <v>738</v>
      </c>
      <c r="H9" s="39"/>
      <c r="I9" s="774"/>
      <c r="J9" s="631"/>
      <c r="K9" s="631"/>
      <c r="L9" s="631"/>
      <c r="M9" s="631"/>
      <c r="N9" s="631"/>
      <c r="O9" s="631"/>
      <c r="P9" s="631"/>
      <c r="Q9" s="631"/>
      <c r="R9" s="631"/>
      <c r="S9" s="631"/>
      <c r="T9" s="631"/>
      <c r="U9" s="631"/>
      <c r="V9" s="631"/>
      <c r="W9" s="631"/>
      <c r="X9" s="631"/>
      <c r="Y9" s="631"/>
      <c r="Z9" s="631"/>
    </row>
    <row r="10" ht="17.25" customHeight="1">
      <c r="A10" s="631"/>
      <c r="B10" s="50"/>
      <c r="C10" s="86"/>
      <c r="D10" s="86"/>
      <c r="E10" s="175"/>
      <c r="F10" s="86"/>
      <c r="G10" s="775" t="s">
        <v>18</v>
      </c>
      <c r="H10" s="775" t="s">
        <v>739</v>
      </c>
      <c r="I10" s="774"/>
      <c r="J10" s="631"/>
      <c r="K10" s="631"/>
      <c r="L10" s="631"/>
      <c r="M10" s="631"/>
      <c r="N10" s="631"/>
      <c r="O10" s="631"/>
      <c r="P10" s="631"/>
      <c r="Q10" s="631"/>
      <c r="R10" s="631"/>
      <c r="S10" s="631"/>
      <c r="T10" s="631"/>
      <c r="U10" s="631"/>
      <c r="V10" s="631"/>
      <c r="W10" s="631"/>
      <c r="X10" s="631"/>
      <c r="Y10" s="631"/>
      <c r="Z10" s="631"/>
    </row>
    <row r="11" ht="82.5" customHeight="1">
      <c r="B11" s="776" t="s">
        <v>740</v>
      </c>
      <c r="C11" s="777" t="s">
        <v>741</v>
      </c>
      <c r="D11" s="220">
        <v>1.0</v>
      </c>
      <c r="E11" s="778" t="s">
        <v>742</v>
      </c>
      <c r="F11" s="779"/>
      <c r="G11" s="780"/>
      <c r="H11" s="781"/>
      <c r="I11" s="627"/>
      <c r="J11" s="10"/>
      <c r="K11" s="10"/>
      <c r="L11" s="10"/>
      <c r="M11" s="10"/>
      <c r="N11" s="10"/>
      <c r="O11" s="10"/>
      <c r="P11" s="10"/>
      <c r="Q11" s="10"/>
      <c r="R11" s="10"/>
      <c r="S11" s="10"/>
      <c r="T11" s="10"/>
      <c r="U11" s="10"/>
      <c r="V11" s="10"/>
      <c r="W11" s="10"/>
      <c r="X11" s="10"/>
      <c r="Y11" s="10"/>
      <c r="Z11" s="10"/>
    </row>
    <row r="12" ht="34.5" customHeight="1">
      <c r="B12" s="74"/>
      <c r="C12" s="86"/>
      <c r="D12" s="74"/>
      <c r="E12" s="397" t="s">
        <v>743</v>
      </c>
      <c r="F12" s="348"/>
      <c r="G12" s="74"/>
      <c r="H12" s="74"/>
      <c r="I12" s="627"/>
      <c r="J12" s="10"/>
      <c r="K12" s="10"/>
      <c r="L12" s="10"/>
      <c r="M12" s="10"/>
      <c r="N12" s="10"/>
      <c r="O12" s="10"/>
      <c r="P12" s="10"/>
      <c r="Q12" s="10"/>
      <c r="R12" s="10"/>
      <c r="S12" s="10"/>
      <c r="T12" s="10"/>
      <c r="U12" s="10"/>
      <c r="V12" s="10"/>
      <c r="W12" s="10"/>
      <c r="X12" s="10"/>
      <c r="Y12" s="10"/>
      <c r="Z12" s="10"/>
    </row>
    <row r="13" ht="13.5" customHeight="1">
      <c r="B13" s="782"/>
      <c r="C13" s="344" t="s">
        <v>744</v>
      </c>
      <c r="D13" s="74"/>
      <c r="E13" s="382" t="s">
        <v>745</v>
      </c>
      <c r="F13" s="93"/>
      <c r="G13" s="74"/>
      <c r="H13" s="74"/>
      <c r="I13" s="627"/>
      <c r="J13" s="10"/>
      <c r="K13" s="10"/>
      <c r="L13" s="10"/>
      <c r="M13" s="10"/>
      <c r="N13" s="10"/>
      <c r="O13" s="10"/>
      <c r="P13" s="10"/>
      <c r="Q13" s="10"/>
      <c r="R13" s="10"/>
      <c r="S13" s="10"/>
      <c r="T13" s="10"/>
      <c r="U13" s="10"/>
      <c r="V13" s="10"/>
      <c r="W13" s="10"/>
      <c r="X13" s="10"/>
      <c r="Y13" s="10"/>
      <c r="Z13" s="10"/>
    </row>
    <row r="14" ht="13.5" customHeight="1">
      <c r="B14" s="324"/>
      <c r="C14" s="74"/>
      <c r="D14" s="74"/>
      <c r="E14" s="382" t="s">
        <v>746</v>
      </c>
      <c r="F14" s="93"/>
      <c r="G14" s="74"/>
      <c r="H14" s="74"/>
      <c r="I14" s="627"/>
      <c r="J14" s="10"/>
      <c r="K14" s="10"/>
      <c r="L14" s="10"/>
      <c r="M14" s="10"/>
      <c r="N14" s="10"/>
      <c r="O14" s="10"/>
      <c r="P14" s="10"/>
      <c r="Q14" s="10"/>
      <c r="R14" s="10"/>
      <c r="S14" s="10"/>
      <c r="T14" s="10"/>
      <c r="U14" s="10"/>
      <c r="V14" s="10"/>
      <c r="W14" s="10"/>
      <c r="X14" s="10"/>
      <c r="Y14" s="10"/>
      <c r="Z14" s="10"/>
    </row>
    <row r="15" ht="13.5" customHeight="1">
      <c r="B15" s="324"/>
      <c r="C15" s="74"/>
      <c r="D15" s="74"/>
      <c r="E15" s="382" t="s">
        <v>747</v>
      </c>
      <c r="F15" s="93"/>
      <c r="G15" s="74"/>
      <c r="H15" s="74"/>
      <c r="I15" s="627"/>
      <c r="J15" s="10"/>
      <c r="K15" s="10"/>
      <c r="L15" s="10"/>
      <c r="M15" s="10"/>
      <c r="N15" s="10"/>
      <c r="O15" s="10"/>
      <c r="P15" s="10"/>
      <c r="Q15" s="10"/>
      <c r="R15" s="10"/>
      <c r="S15" s="10"/>
      <c r="T15" s="10"/>
      <c r="U15" s="10"/>
      <c r="V15" s="10"/>
      <c r="W15" s="10"/>
      <c r="X15" s="10"/>
      <c r="Y15" s="10"/>
      <c r="Z15" s="10"/>
    </row>
    <row r="16" ht="13.5" customHeight="1">
      <c r="B16" s="324"/>
      <c r="C16" s="74"/>
      <c r="D16" s="74"/>
      <c r="E16" s="382" t="s">
        <v>748</v>
      </c>
      <c r="F16" s="93"/>
      <c r="G16" s="74"/>
      <c r="H16" s="74"/>
      <c r="I16" s="627"/>
      <c r="J16" s="10"/>
      <c r="K16" s="10"/>
      <c r="L16" s="10"/>
      <c r="M16" s="10"/>
      <c r="N16" s="10"/>
      <c r="O16" s="10"/>
      <c r="P16" s="10"/>
      <c r="Q16" s="10"/>
      <c r="R16" s="10"/>
      <c r="S16" s="10"/>
      <c r="T16" s="10"/>
      <c r="U16" s="10"/>
      <c r="V16" s="10"/>
      <c r="W16" s="10"/>
      <c r="X16" s="10"/>
      <c r="Y16" s="10"/>
      <c r="Z16" s="10"/>
    </row>
    <row r="17" ht="13.5" customHeight="1">
      <c r="B17" s="324"/>
      <c r="C17" s="74"/>
      <c r="D17" s="74"/>
      <c r="E17" s="382" t="s">
        <v>749</v>
      </c>
      <c r="F17" s="93"/>
      <c r="G17" s="74"/>
      <c r="H17" s="74"/>
      <c r="I17" s="627"/>
      <c r="J17" s="10"/>
      <c r="K17" s="10"/>
      <c r="L17" s="10"/>
      <c r="M17" s="10"/>
      <c r="N17" s="10"/>
      <c r="O17" s="10"/>
      <c r="P17" s="10"/>
      <c r="Q17" s="10"/>
      <c r="R17" s="10"/>
      <c r="S17" s="10"/>
      <c r="T17" s="10"/>
      <c r="U17" s="10"/>
      <c r="V17" s="10"/>
      <c r="W17" s="10"/>
      <c r="X17" s="10"/>
      <c r="Y17" s="10"/>
      <c r="Z17" s="10"/>
    </row>
    <row r="18" ht="13.5" customHeight="1">
      <c r="B18" s="324"/>
      <c r="C18" s="74"/>
      <c r="D18" s="74"/>
      <c r="E18" s="436" t="s">
        <v>750</v>
      </c>
      <c r="F18" s="145"/>
      <c r="G18" s="74"/>
      <c r="H18" s="74"/>
      <c r="I18" s="627"/>
      <c r="J18" s="10"/>
      <c r="K18" s="10"/>
      <c r="L18" s="10"/>
      <c r="M18" s="10"/>
      <c r="N18" s="10"/>
      <c r="O18" s="10"/>
      <c r="P18" s="10"/>
      <c r="Q18" s="10"/>
      <c r="R18" s="10"/>
      <c r="S18" s="10"/>
      <c r="T18" s="10"/>
      <c r="U18" s="10"/>
      <c r="V18" s="10"/>
      <c r="W18" s="10"/>
      <c r="X18" s="10"/>
      <c r="Y18" s="10"/>
      <c r="Z18" s="10"/>
    </row>
    <row r="19" ht="13.5" customHeight="1">
      <c r="B19" s="324"/>
      <c r="C19" s="74"/>
      <c r="D19" s="74"/>
      <c r="E19" s="436" t="s">
        <v>751</v>
      </c>
      <c r="F19" s="145"/>
      <c r="G19" s="74"/>
      <c r="H19" s="74"/>
      <c r="I19" s="627"/>
      <c r="J19" s="10"/>
      <c r="K19" s="10"/>
      <c r="L19" s="10"/>
      <c r="M19" s="10"/>
      <c r="N19" s="10"/>
      <c r="O19" s="10"/>
      <c r="P19" s="10"/>
      <c r="Q19" s="10"/>
      <c r="R19" s="10"/>
      <c r="S19" s="10"/>
      <c r="T19" s="10"/>
      <c r="U19" s="10"/>
      <c r="V19" s="10"/>
      <c r="W19" s="10"/>
      <c r="X19" s="10"/>
      <c r="Y19" s="10"/>
      <c r="Z19" s="10"/>
    </row>
    <row r="20" ht="13.5" customHeight="1">
      <c r="B20" s="324"/>
      <c r="C20" s="86"/>
      <c r="D20" s="86"/>
      <c r="E20" s="425"/>
      <c r="F20" s="783"/>
      <c r="G20" s="86"/>
      <c r="H20" s="86"/>
      <c r="I20" s="627"/>
      <c r="J20" s="10"/>
      <c r="K20" s="10"/>
      <c r="L20" s="10"/>
      <c r="M20" s="10"/>
      <c r="N20" s="10"/>
      <c r="O20" s="10"/>
      <c r="P20" s="10"/>
      <c r="Q20" s="10"/>
      <c r="R20" s="10"/>
      <c r="S20" s="10"/>
      <c r="T20" s="10"/>
      <c r="U20" s="10"/>
      <c r="V20" s="10"/>
      <c r="W20" s="10"/>
      <c r="X20" s="10"/>
      <c r="Y20" s="10"/>
      <c r="Z20" s="10"/>
    </row>
    <row r="21" ht="15.0" customHeight="1">
      <c r="B21" s="776" t="s">
        <v>360</v>
      </c>
      <c r="C21" s="220" t="s">
        <v>752</v>
      </c>
      <c r="D21" s="784">
        <v>2.0</v>
      </c>
      <c r="E21" s="785" t="s">
        <v>361</v>
      </c>
      <c r="F21" s="786"/>
      <c r="G21" s="781"/>
      <c r="H21" s="781"/>
      <c r="I21" s="627"/>
      <c r="J21" s="10"/>
      <c r="K21" s="10"/>
      <c r="L21" s="10"/>
      <c r="M21" s="10"/>
      <c r="N21" s="10"/>
      <c r="O21" s="10"/>
      <c r="P21" s="10"/>
      <c r="Q21" s="10"/>
      <c r="R21" s="10"/>
      <c r="S21" s="10"/>
      <c r="T21" s="10"/>
      <c r="U21" s="10"/>
      <c r="V21" s="10"/>
      <c r="W21" s="10"/>
      <c r="X21" s="10"/>
      <c r="Y21" s="10"/>
      <c r="Z21" s="10"/>
    </row>
    <row r="22" ht="13.5" customHeight="1">
      <c r="B22" s="74"/>
      <c r="C22" s="74"/>
      <c r="D22" s="74"/>
      <c r="E22" s="787" t="s">
        <v>753</v>
      </c>
      <c r="F22" s="73"/>
      <c r="G22" s="74"/>
      <c r="H22" s="74"/>
      <c r="I22" s="627"/>
      <c r="J22" s="10"/>
      <c r="K22" s="10"/>
      <c r="L22" s="10"/>
      <c r="M22" s="10"/>
      <c r="N22" s="10"/>
      <c r="O22" s="10"/>
      <c r="P22" s="10"/>
      <c r="Q22" s="10"/>
      <c r="R22" s="10"/>
      <c r="S22" s="10"/>
      <c r="T22" s="10"/>
      <c r="U22" s="10"/>
      <c r="V22" s="10"/>
      <c r="W22" s="10"/>
      <c r="X22" s="10"/>
      <c r="Y22" s="10"/>
      <c r="Z22" s="10"/>
    </row>
    <row r="23" ht="13.5" customHeight="1">
      <c r="B23" s="74"/>
      <c r="C23" s="74"/>
      <c r="D23" s="74"/>
      <c r="E23" s="327" t="s">
        <v>754</v>
      </c>
      <c r="F23" s="73"/>
      <c r="G23" s="74"/>
      <c r="H23" s="74"/>
      <c r="I23" s="11"/>
      <c r="J23" s="10"/>
      <c r="K23" s="10"/>
      <c r="L23" s="10"/>
      <c r="M23" s="10"/>
      <c r="N23" s="10"/>
      <c r="O23" s="10"/>
      <c r="P23" s="10"/>
      <c r="Q23" s="10"/>
      <c r="R23" s="10"/>
      <c r="S23" s="10"/>
      <c r="T23" s="10"/>
      <c r="U23" s="10"/>
      <c r="V23" s="10"/>
      <c r="W23" s="10"/>
      <c r="X23" s="10"/>
      <c r="Y23" s="10"/>
      <c r="Z23" s="10"/>
    </row>
    <row r="24" ht="13.5" customHeight="1">
      <c r="B24" s="74"/>
      <c r="C24" s="74"/>
      <c r="D24" s="74"/>
      <c r="E24" s="378" t="s">
        <v>755</v>
      </c>
      <c r="F24" s="73"/>
      <c r="G24" s="74"/>
      <c r="H24" s="74"/>
      <c r="I24" s="627"/>
      <c r="J24" s="10"/>
      <c r="K24" s="10"/>
      <c r="L24" s="10"/>
      <c r="M24" s="10"/>
      <c r="N24" s="10"/>
      <c r="O24" s="10"/>
      <c r="P24" s="10"/>
      <c r="Q24" s="10"/>
      <c r="R24" s="10"/>
      <c r="S24" s="10"/>
      <c r="T24" s="10"/>
      <c r="U24" s="10"/>
      <c r="V24" s="10"/>
      <c r="W24" s="10"/>
      <c r="X24" s="10"/>
      <c r="Y24" s="10"/>
      <c r="Z24" s="10"/>
    </row>
    <row r="25" ht="13.5" customHeight="1">
      <c r="B25" s="71"/>
      <c r="C25" s="74"/>
      <c r="D25" s="74"/>
      <c r="E25" s="378" t="s">
        <v>756</v>
      </c>
      <c r="F25" s="73"/>
      <c r="G25" s="74"/>
      <c r="H25" s="74"/>
      <c r="I25" s="627"/>
      <c r="J25" s="10"/>
      <c r="K25" s="10"/>
      <c r="L25" s="10"/>
      <c r="M25" s="10"/>
      <c r="N25" s="10"/>
      <c r="O25" s="10"/>
      <c r="P25" s="10"/>
      <c r="Q25" s="10"/>
      <c r="R25" s="10"/>
      <c r="S25" s="10"/>
      <c r="T25" s="10"/>
      <c r="U25" s="10"/>
      <c r="V25" s="10"/>
      <c r="W25" s="10"/>
      <c r="X25" s="10"/>
      <c r="Y25" s="10"/>
      <c r="Z25" s="10"/>
    </row>
    <row r="26" ht="13.5" customHeight="1">
      <c r="B26" s="71"/>
      <c r="C26" s="74"/>
      <c r="D26" s="74"/>
      <c r="E26" s="378" t="s">
        <v>757</v>
      </c>
      <c r="F26" s="73"/>
      <c r="G26" s="74"/>
      <c r="H26" s="74"/>
      <c r="I26" s="627"/>
      <c r="J26" s="10"/>
      <c r="K26" s="10"/>
      <c r="L26" s="10"/>
      <c r="M26" s="10"/>
      <c r="N26" s="10"/>
      <c r="O26" s="10"/>
      <c r="P26" s="10"/>
      <c r="Q26" s="10"/>
      <c r="R26" s="10"/>
      <c r="S26" s="10"/>
      <c r="T26" s="10"/>
      <c r="U26" s="10"/>
      <c r="V26" s="10"/>
      <c r="W26" s="10"/>
      <c r="X26" s="10"/>
      <c r="Y26" s="10"/>
      <c r="Z26" s="10"/>
    </row>
    <row r="27" ht="13.5" customHeight="1">
      <c r="B27" s="71"/>
      <c r="C27" s="74"/>
      <c r="D27" s="74"/>
      <c r="E27" s="378" t="s">
        <v>758</v>
      </c>
      <c r="F27" s="73"/>
      <c r="G27" s="74"/>
      <c r="H27" s="74"/>
      <c r="I27" s="627"/>
      <c r="J27" s="10"/>
      <c r="K27" s="10"/>
      <c r="L27" s="10"/>
      <c r="M27" s="10"/>
      <c r="N27" s="10"/>
      <c r="O27" s="10"/>
      <c r="P27" s="10"/>
      <c r="Q27" s="10"/>
      <c r="R27" s="10"/>
      <c r="S27" s="10"/>
      <c r="T27" s="10"/>
      <c r="U27" s="10"/>
      <c r="V27" s="10"/>
      <c r="W27" s="10"/>
      <c r="X27" s="10"/>
      <c r="Y27" s="10"/>
      <c r="Z27" s="10"/>
    </row>
    <row r="28" ht="13.5" customHeight="1">
      <c r="B28" s="71"/>
      <c r="C28" s="74"/>
      <c r="D28" s="74"/>
      <c r="E28" s="378" t="s">
        <v>759</v>
      </c>
      <c r="F28" s="73"/>
      <c r="G28" s="74"/>
      <c r="H28" s="74"/>
      <c r="I28" s="627"/>
      <c r="J28" s="10"/>
      <c r="K28" s="10"/>
      <c r="L28" s="10"/>
      <c r="M28" s="10"/>
      <c r="N28" s="10"/>
      <c r="O28" s="10"/>
      <c r="P28" s="10"/>
      <c r="Q28" s="10"/>
      <c r="R28" s="10"/>
      <c r="S28" s="10"/>
      <c r="T28" s="10"/>
      <c r="U28" s="10"/>
      <c r="V28" s="10"/>
      <c r="W28" s="10"/>
      <c r="X28" s="10"/>
      <c r="Y28" s="10"/>
      <c r="Z28" s="10"/>
    </row>
    <row r="29" ht="13.5" customHeight="1">
      <c r="B29" s="71"/>
      <c r="C29" s="74"/>
      <c r="D29" s="74"/>
      <c r="E29" s="497"/>
      <c r="F29" s="73"/>
      <c r="G29" s="74"/>
      <c r="H29" s="74"/>
      <c r="I29" s="627"/>
      <c r="J29" s="10"/>
      <c r="K29" s="10"/>
      <c r="L29" s="10"/>
      <c r="M29" s="10"/>
      <c r="N29" s="10"/>
      <c r="O29" s="10"/>
      <c r="P29" s="10"/>
      <c r="Q29" s="10"/>
      <c r="R29" s="10"/>
      <c r="S29" s="10"/>
      <c r="T29" s="10"/>
      <c r="U29" s="10"/>
      <c r="V29" s="10"/>
      <c r="W29" s="10"/>
      <c r="X29" s="10"/>
      <c r="Y29" s="10"/>
      <c r="Z29" s="10"/>
    </row>
    <row r="30" ht="14.25" customHeight="1">
      <c r="B30" s="76"/>
      <c r="C30" s="86"/>
      <c r="D30" s="86"/>
      <c r="E30" s="783"/>
      <c r="F30" s="183"/>
      <c r="G30" s="86"/>
      <c r="H30" s="86"/>
      <c r="I30" s="627"/>
      <c r="J30" s="10"/>
      <c r="K30" s="10"/>
      <c r="L30" s="10"/>
      <c r="M30" s="10"/>
      <c r="N30" s="10"/>
      <c r="O30" s="10"/>
      <c r="P30" s="10"/>
      <c r="Q30" s="10"/>
      <c r="R30" s="10"/>
      <c r="S30" s="10"/>
      <c r="T30" s="10"/>
      <c r="U30" s="10"/>
      <c r="V30" s="10"/>
      <c r="W30" s="10"/>
      <c r="X30" s="10"/>
      <c r="Y30" s="10"/>
      <c r="Z30" s="10"/>
    </row>
    <row r="31" ht="48.0" customHeight="1">
      <c r="B31" s="788"/>
      <c r="C31" s="220" t="s">
        <v>760</v>
      </c>
      <c r="D31" s="789">
        <v>3.0</v>
      </c>
      <c r="E31" s="776" t="s">
        <v>761</v>
      </c>
      <c r="F31" s="790"/>
      <c r="G31" s="791"/>
      <c r="H31" s="792"/>
      <c r="I31" s="627"/>
      <c r="J31" s="10"/>
      <c r="K31" s="10"/>
      <c r="L31" s="10"/>
      <c r="M31" s="10"/>
      <c r="N31" s="10"/>
      <c r="O31" s="10"/>
      <c r="P31" s="10"/>
      <c r="Q31" s="10"/>
      <c r="R31" s="10"/>
      <c r="S31" s="10"/>
      <c r="T31" s="10"/>
      <c r="U31" s="10"/>
      <c r="V31" s="10"/>
      <c r="W31" s="10"/>
      <c r="X31" s="10"/>
      <c r="Y31" s="10"/>
      <c r="Z31" s="10"/>
    </row>
    <row r="32" ht="13.5" customHeight="1">
      <c r="B32" s="324"/>
      <c r="C32" s="74"/>
      <c r="D32" s="73"/>
      <c r="E32" s="327"/>
      <c r="F32" s="348"/>
      <c r="G32" s="697"/>
      <c r="H32" s="153"/>
      <c r="I32" s="627"/>
      <c r="J32" s="10"/>
      <c r="K32" s="10"/>
      <c r="L32" s="10"/>
      <c r="M32" s="10"/>
      <c r="N32" s="10"/>
      <c r="O32" s="10"/>
      <c r="P32" s="10"/>
      <c r="Q32" s="10"/>
      <c r="R32" s="10"/>
      <c r="S32" s="10"/>
      <c r="T32" s="10"/>
      <c r="U32" s="10"/>
      <c r="V32" s="10"/>
      <c r="W32" s="10"/>
      <c r="X32" s="10"/>
      <c r="Y32" s="10"/>
      <c r="Z32" s="10"/>
    </row>
    <row r="33" ht="13.5" customHeight="1">
      <c r="B33" s="324"/>
      <c r="C33" s="74"/>
      <c r="D33" s="73"/>
      <c r="E33" s="793" t="s">
        <v>762</v>
      </c>
      <c r="F33" s="794"/>
      <c r="G33" s="697"/>
      <c r="H33" s="153"/>
      <c r="I33" s="627"/>
      <c r="J33" s="10"/>
      <c r="K33" s="10"/>
      <c r="L33" s="10"/>
      <c r="M33" s="10"/>
      <c r="N33" s="10"/>
      <c r="O33" s="10"/>
      <c r="P33" s="10"/>
      <c r="Q33" s="10"/>
      <c r="R33" s="10"/>
      <c r="S33" s="10"/>
      <c r="T33" s="10"/>
      <c r="U33" s="10"/>
      <c r="V33" s="10"/>
      <c r="W33" s="10"/>
      <c r="X33" s="10"/>
      <c r="Y33" s="10"/>
      <c r="Z33" s="10"/>
    </row>
    <row r="34" ht="13.5" customHeight="1">
      <c r="B34" s="324"/>
      <c r="C34" s="74"/>
      <c r="D34" s="73"/>
      <c r="E34" s="376" t="s">
        <v>763</v>
      </c>
      <c r="F34" s="794"/>
      <c r="G34" s="697"/>
      <c r="H34" s="153"/>
      <c r="I34" s="627"/>
      <c r="J34" s="10"/>
      <c r="K34" s="10"/>
      <c r="L34" s="10"/>
      <c r="M34" s="10"/>
      <c r="N34" s="10"/>
      <c r="O34" s="10"/>
      <c r="P34" s="10"/>
      <c r="Q34" s="10"/>
      <c r="R34" s="10"/>
      <c r="S34" s="10"/>
      <c r="T34" s="10"/>
      <c r="U34" s="10"/>
      <c r="V34" s="10"/>
      <c r="W34" s="10"/>
      <c r="X34" s="10"/>
      <c r="Y34" s="10"/>
      <c r="Z34" s="10"/>
    </row>
    <row r="35" ht="13.5" customHeight="1">
      <c r="B35" s="324"/>
      <c r="C35" s="74"/>
      <c r="D35" s="73"/>
      <c r="E35" s="378" t="s">
        <v>764</v>
      </c>
      <c r="F35" s="93"/>
      <c r="G35" s="697"/>
      <c r="H35" s="153"/>
      <c r="I35" s="627"/>
      <c r="J35" s="10"/>
      <c r="K35" s="10"/>
      <c r="L35" s="10"/>
      <c r="M35" s="10"/>
      <c r="N35" s="10"/>
      <c r="O35" s="10"/>
      <c r="P35" s="10"/>
      <c r="Q35" s="10"/>
      <c r="R35" s="10"/>
      <c r="S35" s="10"/>
      <c r="T35" s="10"/>
      <c r="U35" s="10"/>
      <c r="V35" s="10"/>
      <c r="W35" s="10"/>
      <c r="X35" s="10"/>
      <c r="Y35" s="10"/>
      <c r="Z35" s="10"/>
    </row>
    <row r="36" ht="13.5" customHeight="1">
      <c r="B36" s="324"/>
      <c r="C36" s="74"/>
      <c r="D36" s="73"/>
      <c r="E36" s="378" t="s">
        <v>765</v>
      </c>
      <c r="F36" s="93"/>
      <c r="G36" s="697"/>
      <c r="H36" s="153"/>
      <c r="I36" s="627"/>
      <c r="J36" s="10"/>
      <c r="K36" s="10"/>
      <c r="L36" s="10"/>
      <c r="M36" s="10"/>
      <c r="N36" s="10"/>
      <c r="O36" s="10"/>
      <c r="P36" s="10"/>
      <c r="Q36" s="10"/>
      <c r="R36" s="10"/>
      <c r="S36" s="10"/>
      <c r="T36" s="10"/>
      <c r="U36" s="10"/>
      <c r="V36" s="10"/>
      <c r="W36" s="10"/>
      <c r="X36" s="10"/>
      <c r="Y36" s="10"/>
      <c r="Z36" s="10"/>
    </row>
    <row r="37" ht="13.5" customHeight="1">
      <c r="B37" s="324"/>
      <c r="C37" s="74"/>
      <c r="D37" s="73"/>
      <c r="E37" s="378" t="s">
        <v>766</v>
      </c>
      <c r="F37" s="93"/>
      <c r="G37" s="697"/>
      <c r="H37" s="153"/>
      <c r="I37" s="627"/>
      <c r="J37" s="10"/>
      <c r="K37" s="10"/>
      <c r="L37" s="10"/>
      <c r="M37" s="10"/>
      <c r="N37" s="10"/>
      <c r="O37" s="10"/>
      <c r="P37" s="10"/>
      <c r="Q37" s="10"/>
      <c r="R37" s="10"/>
      <c r="S37" s="10"/>
      <c r="T37" s="10"/>
      <c r="U37" s="10"/>
      <c r="V37" s="10"/>
      <c r="W37" s="10"/>
      <c r="X37" s="10"/>
      <c r="Y37" s="10"/>
      <c r="Z37" s="10"/>
    </row>
    <row r="38" ht="13.5" customHeight="1">
      <c r="B38" s="324"/>
      <c r="C38" s="74"/>
      <c r="D38" s="73"/>
      <c r="E38" s="378" t="s">
        <v>767</v>
      </c>
      <c r="F38" s="93"/>
      <c r="G38" s="697"/>
      <c r="H38" s="153"/>
      <c r="I38" s="627"/>
      <c r="J38" s="10"/>
      <c r="K38" s="10"/>
      <c r="L38" s="10"/>
      <c r="M38" s="10"/>
      <c r="N38" s="10"/>
      <c r="O38" s="10"/>
      <c r="P38" s="10"/>
      <c r="Q38" s="10"/>
      <c r="R38" s="10"/>
      <c r="S38" s="10"/>
      <c r="T38" s="10"/>
      <c r="U38" s="10"/>
      <c r="V38" s="10"/>
      <c r="W38" s="10"/>
      <c r="X38" s="10"/>
      <c r="Y38" s="10"/>
      <c r="Z38" s="10"/>
    </row>
    <row r="39" ht="13.5" customHeight="1">
      <c r="B39" s="324"/>
      <c r="C39" s="74"/>
      <c r="D39" s="73"/>
      <c r="E39" s="378" t="s">
        <v>768</v>
      </c>
      <c r="F39" s="93"/>
      <c r="G39" s="697"/>
      <c r="H39" s="153"/>
      <c r="I39" s="627"/>
      <c r="J39" s="10"/>
      <c r="K39" s="10"/>
      <c r="L39" s="10"/>
      <c r="M39" s="10"/>
      <c r="N39" s="10"/>
      <c r="O39" s="10"/>
      <c r="P39" s="10"/>
      <c r="Q39" s="10"/>
      <c r="R39" s="10"/>
      <c r="S39" s="10"/>
      <c r="T39" s="10"/>
      <c r="U39" s="10"/>
      <c r="V39" s="10"/>
      <c r="W39" s="10"/>
      <c r="X39" s="10"/>
      <c r="Y39" s="10"/>
      <c r="Z39" s="10"/>
    </row>
    <row r="40" ht="13.5" customHeight="1">
      <c r="B40" s="324"/>
      <c r="C40" s="74"/>
      <c r="D40" s="73"/>
      <c r="E40" s="497"/>
      <c r="F40" s="145"/>
      <c r="G40" s="697"/>
      <c r="H40" s="153"/>
      <c r="I40" s="627"/>
      <c r="J40" s="10"/>
      <c r="K40" s="10"/>
      <c r="L40" s="10"/>
      <c r="M40" s="10"/>
      <c r="N40" s="10"/>
      <c r="O40" s="10"/>
      <c r="P40" s="10"/>
      <c r="Q40" s="10"/>
      <c r="R40" s="10"/>
      <c r="S40" s="10"/>
      <c r="T40" s="10"/>
      <c r="U40" s="10"/>
      <c r="V40" s="10"/>
      <c r="W40" s="10"/>
      <c r="X40" s="10"/>
      <c r="Y40" s="10"/>
      <c r="Z40" s="10"/>
    </row>
    <row r="41" ht="13.5" customHeight="1">
      <c r="B41" s="324"/>
      <c r="C41" s="86"/>
      <c r="D41" s="183"/>
      <c r="E41" s="554"/>
      <c r="F41" s="148"/>
      <c r="G41" s="698"/>
      <c r="H41" s="695"/>
      <c r="I41" s="627"/>
      <c r="J41" s="10"/>
      <c r="K41" s="10"/>
      <c r="L41" s="10"/>
      <c r="M41" s="10"/>
      <c r="N41" s="10"/>
      <c r="O41" s="10"/>
      <c r="P41" s="10"/>
      <c r="Q41" s="10"/>
      <c r="R41" s="10"/>
      <c r="S41" s="10"/>
      <c r="T41" s="10"/>
      <c r="U41" s="10"/>
      <c r="V41" s="10"/>
      <c r="W41" s="10"/>
      <c r="X41" s="10"/>
      <c r="Y41" s="10"/>
      <c r="Z41" s="10"/>
    </row>
    <row r="42" ht="14.25" customHeight="1">
      <c r="B42" s="324"/>
      <c r="C42" s="220" t="s">
        <v>769</v>
      </c>
      <c r="D42" s="789">
        <v>4.0</v>
      </c>
      <c r="E42" s="381" t="s">
        <v>770</v>
      </c>
      <c r="F42" s="795"/>
      <c r="G42" s="780"/>
      <c r="H42" s="781"/>
      <c r="I42" s="627"/>
      <c r="J42" s="10"/>
      <c r="K42" s="10"/>
      <c r="L42" s="10"/>
      <c r="M42" s="10"/>
      <c r="N42" s="10"/>
      <c r="O42" s="10"/>
      <c r="P42" s="10"/>
      <c r="Q42" s="10"/>
      <c r="R42" s="10"/>
      <c r="S42" s="10"/>
      <c r="T42" s="10"/>
      <c r="U42" s="10"/>
      <c r="V42" s="10"/>
      <c r="W42" s="10"/>
      <c r="X42" s="10"/>
      <c r="Y42" s="10"/>
      <c r="Z42" s="10"/>
    </row>
    <row r="43" ht="14.25" customHeight="1">
      <c r="B43" s="74"/>
      <c r="C43" s="74"/>
      <c r="D43" s="73"/>
      <c r="E43" s="327" t="s">
        <v>771</v>
      </c>
      <c r="F43" s="794"/>
      <c r="G43" s="74"/>
      <c r="H43" s="74"/>
      <c r="I43" s="774"/>
      <c r="J43" s="10"/>
      <c r="K43" s="10"/>
      <c r="L43" s="10"/>
      <c r="M43" s="10"/>
      <c r="N43" s="10"/>
      <c r="O43" s="10"/>
      <c r="P43" s="10"/>
      <c r="Q43" s="10"/>
      <c r="R43" s="10"/>
      <c r="S43" s="10"/>
      <c r="T43" s="10"/>
      <c r="U43" s="10"/>
      <c r="V43" s="10"/>
      <c r="W43" s="10"/>
      <c r="X43" s="10"/>
      <c r="Y43" s="10"/>
      <c r="Z43" s="10"/>
    </row>
    <row r="44" ht="14.25" customHeight="1">
      <c r="B44" s="74"/>
      <c r="C44" s="74"/>
      <c r="D44" s="73"/>
      <c r="E44" s="381" t="s">
        <v>772</v>
      </c>
      <c r="F44" s="93"/>
      <c r="G44" s="74"/>
      <c r="H44" s="74"/>
      <c r="I44" s="774"/>
      <c r="J44" s="10"/>
      <c r="K44" s="10"/>
      <c r="L44" s="10"/>
      <c r="M44" s="10"/>
      <c r="N44" s="10"/>
      <c r="O44" s="10"/>
      <c r="P44" s="10"/>
      <c r="Q44" s="10"/>
      <c r="R44" s="10"/>
      <c r="S44" s="10"/>
      <c r="T44" s="10"/>
      <c r="U44" s="10"/>
      <c r="V44" s="10"/>
      <c r="W44" s="10"/>
      <c r="X44" s="10"/>
      <c r="Y44" s="10"/>
      <c r="Z44" s="10"/>
    </row>
    <row r="45" ht="15.0" customHeight="1">
      <c r="B45" s="74"/>
      <c r="C45" s="74"/>
      <c r="D45" s="73"/>
      <c r="E45" s="381" t="s">
        <v>773</v>
      </c>
      <c r="F45" s="93"/>
      <c r="G45" s="74"/>
      <c r="H45" s="74"/>
      <c r="I45" s="774"/>
      <c r="J45" s="10"/>
      <c r="K45" s="10"/>
      <c r="L45" s="10"/>
      <c r="M45" s="10"/>
      <c r="N45" s="10"/>
      <c r="O45" s="10"/>
      <c r="P45" s="10"/>
      <c r="Q45" s="10"/>
      <c r="R45" s="10"/>
      <c r="S45" s="10"/>
      <c r="T45" s="10"/>
      <c r="U45" s="10"/>
      <c r="V45" s="10"/>
      <c r="W45" s="10"/>
      <c r="X45" s="10"/>
      <c r="Y45" s="10"/>
      <c r="Z45" s="10"/>
    </row>
    <row r="46" ht="14.25" customHeight="1">
      <c r="B46" s="74"/>
      <c r="C46" s="74"/>
      <c r="D46" s="73"/>
      <c r="E46" s="381" t="s">
        <v>774</v>
      </c>
      <c r="F46" s="93"/>
      <c r="G46" s="74"/>
      <c r="H46" s="74"/>
      <c r="I46" s="774"/>
      <c r="J46" s="10"/>
      <c r="K46" s="10"/>
      <c r="L46" s="10"/>
      <c r="M46" s="10"/>
      <c r="N46" s="10"/>
      <c r="O46" s="10"/>
      <c r="P46" s="10"/>
      <c r="Q46" s="10"/>
      <c r="R46" s="10"/>
      <c r="S46" s="10"/>
      <c r="T46" s="10"/>
      <c r="U46" s="10"/>
      <c r="V46" s="10"/>
      <c r="W46" s="10"/>
      <c r="X46" s="10"/>
      <c r="Y46" s="10"/>
      <c r="Z46" s="10"/>
    </row>
    <row r="47" ht="13.5" customHeight="1">
      <c r="B47" s="324"/>
      <c r="C47" s="74"/>
      <c r="D47" s="73"/>
      <c r="E47" s="381" t="s">
        <v>775</v>
      </c>
      <c r="F47" s="93"/>
      <c r="G47" s="74"/>
      <c r="H47" s="74"/>
      <c r="I47" s="627"/>
      <c r="J47" s="10"/>
      <c r="K47" s="10"/>
      <c r="L47" s="10"/>
      <c r="M47" s="10"/>
      <c r="N47" s="10"/>
      <c r="O47" s="10"/>
      <c r="P47" s="10"/>
      <c r="Q47" s="10"/>
      <c r="R47" s="10"/>
      <c r="S47" s="10"/>
      <c r="T47" s="10"/>
      <c r="U47" s="10"/>
      <c r="V47" s="10"/>
      <c r="W47" s="10"/>
      <c r="X47" s="10"/>
      <c r="Y47" s="10"/>
      <c r="Z47" s="10"/>
    </row>
    <row r="48" ht="13.5" customHeight="1">
      <c r="B48" s="324"/>
      <c r="C48" s="74"/>
      <c r="D48" s="73"/>
      <c r="E48" s="381" t="s">
        <v>776</v>
      </c>
      <c r="F48" s="93"/>
      <c r="G48" s="74"/>
      <c r="H48" s="74"/>
      <c r="I48" s="627"/>
      <c r="J48" s="10"/>
      <c r="K48" s="10"/>
      <c r="L48" s="10"/>
      <c r="M48" s="10"/>
      <c r="N48" s="10"/>
      <c r="O48" s="10"/>
      <c r="P48" s="10"/>
      <c r="Q48" s="10"/>
      <c r="R48" s="10"/>
      <c r="S48" s="10"/>
      <c r="T48" s="10"/>
      <c r="U48" s="10"/>
      <c r="V48" s="10"/>
      <c r="W48" s="10"/>
      <c r="X48" s="10"/>
      <c r="Y48" s="10"/>
      <c r="Z48" s="10"/>
    </row>
    <row r="49" ht="13.5" customHeight="1">
      <c r="B49" s="324"/>
      <c r="C49" s="74"/>
      <c r="D49" s="73"/>
      <c r="E49" s="796"/>
      <c r="F49" s="145"/>
      <c r="G49" s="74"/>
      <c r="H49" s="74"/>
      <c r="I49" s="627"/>
      <c r="J49" s="10"/>
      <c r="K49" s="10"/>
      <c r="L49" s="10"/>
      <c r="M49" s="10"/>
      <c r="N49" s="10"/>
      <c r="O49" s="10"/>
      <c r="P49" s="10"/>
      <c r="Q49" s="10"/>
      <c r="R49" s="10"/>
      <c r="S49" s="10"/>
      <c r="T49" s="10"/>
      <c r="U49" s="10"/>
      <c r="V49" s="10"/>
      <c r="W49" s="10"/>
      <c r="X49" s="10"/>
      <c r="Y49" s="10"/>
      <c r="Z49" s="10"/>
    </row>
    <row r="50" ht="13.5" customHeight="1">
      <c r="B50" s="324"/>
      <c r="C50" s="86"/>
      <c r="D50" s="183"/>
      <c r="E50" s="520"/>
      <c r="F50" s="148"/>
      <c r="G50" s="86"/>
      <c r="H50" s="86"/>
      <c r="I50" s="627"/>
      <c r="J50" s="10"/>
      <c r="K50" s="10"/>
      <c r="L50" s="10"/>
      <c r="M50" s="10"/>
      <c r="N50" s="10"/>
      <c r="O50" s="10"/>
      <c r="P50" s="10"/>
      <c r="Q50" s="10"/>
      <c r="R50" s="10"/>
      <c r="S50" s="10"/>
      <c r="T50" s="10"/>
      <c r="U50" s="10"/>
      <c r="V50" s="10"/>
      <c r="W50" s="10"/>
      <c r="X50" s="10"/>
      <c r="Y50" s="10"/>
      <c r="Z50" s="10"/>
    </row>
    <row r="51" ht="13.5" customHeight="1">
      <c r="B51" s="324"/>
      <c r="C51" s="562" t="s">
        <v>777</v>
      </c>
      <c r="D51" s="789">
        <v>5.0</v>
      </c>
      <c r="E51" s="797" t="s">
        <v>778</v>
      </c>
      <c r="F51" s="798"/>
      <c r="G51" s="780"/>
      <c r="H51" s="781"/>
      <c r="I51" s="799" t="s">
        <v>779</v>
      </c>
      <c r="J51" s="10"/>
      <c r="K51" s="10"/>
      <c r="L51" s="10"/>
      <c r="M51" s="10"/>
      <c r="N51" s="10"/>
      <c r="O51" s="10"/>
      <c r="P51" s="10"/>
      <c r="Q51" s="10"/>
      <c r="R51" s="10"/>
      <c r="S51" s="10"/>
      <c r="T51" s="10"/>
      <c r="U51" s="10"/>
      <c r="V51" s="10"/>
      <c r="W51" s="10"/>
      <c r="X51" s="10"/>
      <c r="Y51" s="10"/>
      <c r="Z51" s="10"/>
    </row>
    <row r="52" ht="13.5" customHeight="1">
      <c r="B52" s="74"/>
      <c r="C52" s="74"/>
      <c r="D52" s="73"/>
      <c r="E52" s="376" t="s">
        <v>771</v>
      </c>
      <c r="F52" s="800"/>
      <c r="G52" s="74"/>
      <c r="H52" s="74"/>
      <c r="I52" s="69"/>
      <c r="J52" s="10"/>
      <c r="K52" s="10"/>
      <c r="L52" s="10"/>
      <c r="M52" s="10"/>
      <c r="N52" s="10"/>
      <c r="O52" s="10"/>
      <c r="P52" s="10"/>
      <c r="Q52" s="10"/>
      <c r="R52" s="10"/>
      <c r="S52" s="10"/>
      <c r="T52" s="10"/>
      <c r="U52" s="10"/>
      <c r="V52" s="10"/>
      <c r="W52" s="10"/>
      <c r="X52" s="10"/>
      <c r="Y52" s="10"/>
      <c r="Z52" s="10"/>
    </row>
    <row r="53" ht="13.5" customHeight="1">
      <c r="B53" s="74"/>
      <c r="C53" s="74"/>
      <c r="D53" s="73"/>
      <c r="E53" s="382" t="s">
        <v>780</v>
      </c>
      <c r="F53" s="85"/>
      <c r="G53" s="74"/>
      <c r="H53" s="74"/>
      <c r="I53" s="69"/>
      <c r="J53" s="10"/>
      <c r="K53" s="10"/>
      <c r="L53" s="10"/>
      <c r="M53" s="10"/>
      <c r="N53" s="10"/>
      <c r="O53" s="10"/>
      <c r="P53" s="10"/>
      <c r="Q53" s="10"/>
      <c r="R53" s="10"/>
      <c r="S53" s="10"/>
      <c r="T53" s="10"/>
      <c r="U53" s="10"/>
      <c r="V53" s="10"/>
      <c r="W53" s="10"/>
      <c r="X53" s="10"/>
      <c r="Y53" s="10"/>
      <c r="Z53" s="10"/>
    </row>
    <row r="54" ht="13.5" customHeight="1">
      <c r="B54" s="74"/>
      <c r="C54" s="74"/>
      <c r="D54" s="73"/>
      <c r="E54" s="382" t="s">
        <v>773</v>
      </c>
      <c r="F54" s="85"/>
      <c r="G54" s="74"/>
      <c r="H54" s="74"/>
      <c r="I54" s="69"/>
      <c r="J54" s="10"/>
      <c r="K54" s="10"/>
      <c r="L54" s="10"/>
      <c r="M54" s="10"/>
      <c r="N54" s="10"/>
      <c r="O54" s="10"/>
      <c r="P54" s="10"/>
      <c r="Q54" s="10"/>
      <c r="R54" s="10"/>
      <c r="S54" s="10"/>
      <c r="T54" s="10"/>
      <c r="U54" s="10"/>
      <c r="V54" s="10"/>
      <c r="W54" s="10"/>
      <c r="X54" s="10"/>
      <c r="Y54" s="10"/>
      <c r="Z54" s="10"/>
    </row>
    <row r="55" ht="13.5" customHeight="1">
      <c r="B55" s="324"/>
      <c r="C55" s="74"/>
      <c r="D55" s="73"/>
      <c r="E55" s="382" t="s">
        <v>774</v>
      </c>
      <c r="F55" s="85"/>
      <c r="G55" s="74"/>
      <c r="H55" s="74"/>
      <c r="I55" s="627"/>
      <c r="J55" s="10"/>
      <c r="K55" s="10"/>
      <c r="L55" s="10"/>
      <c r="M55" s="10"/>
      <c r="N55" s="10"/>
      <c r="O55" s="10"/>
      <c r="P55" s="10"/>
      <c r="Q55" s="10"/>
      <c r="R55" s="10"/>
      <c r="S55" s="10"/>
      <c r="T55" s="10"/>
      <c r="U55" s="10"/>
      <c r="V55" s="10"/>
      <c r="W55" s="10"/>
      <c r="X55" s="10"/>
      <c r="Y55" s="10"/>
      <c r="Z55" s="10"/>
    </row>
    <row r="56" ht="13.5" customHeight="1">
      <c r="B56" s="324"/>
      <c r="C56" s="74"/>
      <c r="D56" s="73"/>
      <c r="E56" s="382" t="s">
        <v>775</v>
      </c>
      <c r="F56" s="85"/>
      <c r="G56" s="74"/>
      <c r="H56" s="74"/>
      <c r="I56" s="627"/>
      <c r="J56" s="10"/>
      <c r="K56" s="10"/>
      <c r="L56" s="10"/>
      <c r="M56" s="10"/>
      <c r="N56" s="10"/>
      <c r="O56" s="10"/>
      <c r="P56" s="10"/>
      <c r="Q56" s="10"/>
      <c r="R56" s="10"/>
      <c r="S56" s="10"/>
      <c r="T56" s="10"/>
      <c r="U56" s="10"/>
      <c r="V56" s="10"/>
      <c r="W56" s="10"/>
      <c r="X56" s="10"/>
      <c r="Y56" s="10"/>
      <c r="Z56" s="10"/>
    </row>
    <row r="57" ht="13.5" customHeight="1">
      <c r="B57" s="324"/>
      <c r="C57" s="74"/>
      <c r="D57" s="73"/>
      <c r="E57" s="382" t="s">
        <v>781</v>
      </c>
      <c r="F57" s="85"/>
      <c r="G57" s="74"/>
      <c r="H57" s="74"/>
      <c r="I57" s="627"/>
      <c r="J57" s="10"/>
      <c r="K57" s="10"/>
      <c r="L57" s="10"/>
      <c r="M57" s="10"/>
      <c r="N57" s="10"/>
      <c r="O57" s="10"/>
      <c r="P57" s="10"/>
      <c r="Q57" s="10"/>
      <c r="R57" s="10"/>
      <c r="S57" s="10"/>
      <c r="T57" s="10"/>
      <c r="U57" s="10"/>
      <c r="V57" s="10"/>
      <c r="W57" s="10"/>
      <c r="X57" s="10"/>
      <c r="Y57" s="10"/>
      <c r="Z57" s="10"/>
    </row>
    <row r="58" ht="13.5" customHeight="1">
      <c r="B58" s="324"/>
      <c r="C58" s="74"/>
      <c r="D58" s="73"/>
      <c r="E58" s="436" t="s">
        <v>782</v>
      </c>
      <c r="F58" s="139"/>
      <c r="G58" s="74"/>
      <c r="H58" s="74"/>
      <c r="I58" s="627"/>
      <c r="J58" s="10"/>
      <c r="K58" s="10"/>
      <c r="L58" s="10"/>
      <c r="M58" s="10"/>
      <c r="N58" s="10"/>
      <c r="O58" s="10"/>
      <c r="P58" s="10"/>
      <c r="Q58" s="10"/>
      <c r="R58" s="10"/>
      <c r="S58" s="10"/>
      <c r="T58" s="10"/>
      <c r="U58" s="10"/>
      <c r="V58" s="10"/>
      <c r="W58" s="10"/>
      <c r="X58" s="10"/>
      <c r="Y58" s="10"/>
      <c r="Z58" s="10"/>
    </row>
    <row r="59" ht="13.5" customHeight="1">
      <c r="B59" s="324"/>
      <c r="C59" s="74"/>
      <c r="D59" s="73"/>
      <c r="E59" s="436"/>
      <c r="F59" s="139"/>
      <c r="G59" s="74"/>
      <c r="H59" s="74"/>
      <c r="I59" s="627"/>
      <c r="J59" s="10"/>
      <c r="K59" s="10"/>
      <c r="L59" s="10"/>
      <c r="M59" s="10"/>
      <c r="N59" s="10"/>
      <c r="O59" s="10"/>
      <c r="P59" s="10"/>
      <c r="Q59" s="10"/>
      <c r="R59" s="10"/>
      <c r="S59" s="10"/>
      <c r="T59" s="10"/>
      <c r="U59" s="10"/>
      <c r="V59" s="10"/>
      <c r="W59" s="10"/>
      <c r="X59" s="10"/>
      <c r="Y59" s="10"/>
      <c r="Z59" s="10"/>
    </row>
    <row r="60" ht="13.5" customHeight="1">
      <c r="B60" s="324"/>
      <c r="C60" s="74"/>
      <c r="D60" s="73"/>
      <c r="E60" s="436"/>
      <c r="F60" s="139"/>
      <c r="G60" s="74"/>
      <c r="H60" s="74"/>
      <c r="I60" s="627"/>
      <c r="J60" s="10"/>
      <c r="K60" s="10"/>
      <c r="L60" s="10"/>
      <c r="M60" s="10"/>
      <c r="N60" s="10"/>
      <c r="O60" s="10"/>
      <c r="P60" s="10"/>
      <c r="Q60" s="10"/>
      <c r="R60" s="10"/>
      <c r="S60" s="10"/>
      <c r="T60" s="10"/>
      <c r="U60" s="10"/>
      <c r="V60" s="10"/>
      <c r="W60" s="10"/>
      <c r="X60" s="10"/>
      <c r="Y60" s="10"/>
      <c r="Z60" s="10"/>
    </row>
    <row r="61" ht="6.75" customHeight="1">
      <c r="B61" s="324"/>
      <c r="C61" s="86"/>
      <c r="D61" s="183"/>
      <c r="E61" s="550"/>
      <c r="F61" s="801"/>
      <c r="G61" s="86"/>
      <c r="H61" s="86"/>
      <c r="I61" s="627"/>
      <c r="J61" s="10"/>
      <c r="K61" s="10"/>
      <c r="L61" s="10"/>
      <c r="M61" s="10"/>
      <c r="N61" s="10"/>
      <c r="O61" s="10"/>
      <c r="P61" s="10"/>
      <c r="Q61" s="10"/>
      <c r="R61" s="10"/>
      <c r="S61" s="10"/>
      <c r="T61" s="10"/>
      <c r="U61" s="10"/>
      <c r="V61" s="10"/>
      <c r="W61" s="10"/>
      <c r="X61" s="10"/>
      <c r="Y61" s="10"/>
      <c r="Z61" s="10"/>
    </row>
    <row r="62" ht="13.5" customHeight="1">
      <c r="B62" s="324"/>
      <c r="C62" s="220" t="s">
        <v>783</v>
      </c>
      <c r="D62" s="789">
        <v>6.0</v>
      </c>
      <c r="E62" s="778" t="s">
        <v>784</v>
      </c>
      <c r="F62" s="779"/>
      <c r="G62" s="780"/>
      <c r="H62" s="781"/>
      <c r="I62" s="627"/>
      <c r="J62" s="10"/>
      <c r="K62" s="10"/>
      <c r="L62" s="10"/>
      <c r="M62" s="10"/>
      <c r="N62" s="10"/>
      <c r="O62" s="10"/>
      <c r="P62" s="10"/>
      <c r="Q62" s="10"/>
      <c r="R62" s="10"/>
      <c r="S62" s="10"/>
      <c r="T62" s="10"/>
      <c r="U62" s="10"/>
      <c r="V62" s="10"/>
      <c r="W62" s="10"/>
      <c r="X62" s="10"/>
      <c r="Y62" s="10"/>
      <c r="Z62" s="10"/>
    </row>
    <row r="63" ht="13.5" customHeight="1">
      <c r="B63" s="74"/>
      <c r="C63" s="74"/>
      <c r="D63" s="73"/>
      <c r="E63" s="407" t="s">
        <v>785</v>
      </c>
      <c r="F63" s="71"/>
      <c r="G63" s="74"/>
      <c r="H63" s="74"/>
      <c r="I63" s="627"/>
      <c r="J63" s="10"/>
      <c r="K63" s="10"/>
      <c r="L63" s="10"/>
      <c r="M63" s="10"/>
      <c r="N63" s="10"/>
      <c r="O63" s="10"/>
      <c r="P63" s="10"/>
      <c r="Q63" s="10"/>
      <c r="R63" s="10"/>
      <c r="S63" s="10"/>
      <c r="T63" s="10"/>
      <c r="U63" s="10"/>
      <c r="V63" s="10"/>
      <c r="W63" s="10"/>
      <c r="X63" s="10"/>
      <c r="Y63" s="10"/>
      <c r="Z63" s="10"/>
    </row>
    <row r="64" ht="13.5" customHeight="1">
      <c r="B64" s="74"/>
      <c r="C64" s="74"/>
      <c r="D64" s="73"/>
      <c r="E64" s="407"/>
      <c r="F64" s="71"/>
      <c r="G64" s="74"/>
      <c r="H64" s="74"/>
      <c r="I64" s="627"/>
      <c r="J64" s="10"/>
      <c r="K64" s="10"/>
      <c r="L64" s="10"/>
      <c r="M64" s="10"/>
      <c r="N64" s="10"/>
      <c r="O64" s="10"/>
      <c r="P64" s="10"/>
      <c r="Q64" s="10"/>
      <c r="R64" s="10"/>
      <c r="S64" s="10"/>
      <c r="T64" s="10"/>
      <c r="U64" s="10"/>
      <c r="V64" s="10"/>
      <c r="W64" s="10"/>
      <c r="X64" s="10"/>
      <c r="Y64" s="10"/>
      <c r="Z64" s="10"/>
    </row>
    <row r="65" ht="13.5" customHeight="1">
      <c r="B65" s="324"/>
      <c r="C65" s="74"/>
      <c r="D65" s="73"/>
      <c r="E65" s="802" t="s">
        <v>786</v>
      </c>
      <c r="F65" s="348"/>
      <c r="G65" s="74"/>
      <c r="H65" s="74"/>
      <c r="I65" s="627"/>
      <c r="J65" s="10"/>
      <c r="K65" s="10"/>
      <c r="L65" s="10"/>
      <c r="M65" s="10"/>
      <c r="N65" s="10"/>
      <c r="O65" s="10"/>
      <c r="P65" s="10"/>
      <c r="Q65" s="10"/>
      <c r="R65" s="10"/>
      <c r="S65" s="10"/>
      <c r="T65" s="10"/>
      <c r="U65" s="10"/>
      <c r="V65" s="10"/>
      <c r="W65" s="10"/>
      <c r="X65" s="10"/>
      <c r="Y65" s="10"/>
      <c r="Z65" s="10"/>
    </row>
    <row r="66" ht="13.5" customHeight="1">
      <c r="B66" s="324"/>
      <c r="C66" s="74"/>
      <c r="D66" s="73"/>
      <c r="E66" s="397" t="s">
        <v>787</v>
      </c>
      <c r="F66" s="93"/>
      <c r="G66" s="74"/>
      <c r="H66" s="74"/>
      <c r="I66" s="627"/>
      <c r="J66" s="10"/>
      <c r="K66" s="10"/>
      <c r="L66" s="10"/>
      <c r="M66" s="10"/>
      <c r="N66" s="10"/>
      <c r="O66" s="10"/>
      <c r="P66" s="10"/>
      <c r="Q66" s="10"/>
      <c r="R66" s="10"/>
      <c r="S66" s="10"/>
      <c r="T66" s="10"/>
      <c r="U66" s="10"/>
      <c r="V66" s="10"/>
      <c r="W66" s="10"/>
      <c r="X66" s="10"/>
      <c r="Y66" s="10"/>
      <c r="Z66" s="10"/>
    </row>
    <row r="67" ht="13.5" customHeight="1">
      <c r="B67" s="324"/>
      <c r="C67" s="74"/>
      <c r="D67" s="73"/>
      <c r="E67" s="397" t="s">
        <v>788</v>
      </c>
      <c r="F67" s="93"/>
      <c r="G67" s="74"/>
      <c r="H67" s="74"/>
      <c r="I67" s="627"/>
      <c r="J67" s="10"/>
      <c r="K67" s="10"/>
      <c r="L67" s="10"/>
      <c r="M67" s="10"/>
      <c r="N67" s="10"/>
      <c r="O67" s="10"/>
      <c r="P67" s="10"/>
      <c r="Q67" s="10"/>
      <c r="R67" s="10"/>
      <c r="S67" s="10"/>
      <c r="T67" s="10"/>
      <c r="U67" s="10"/>
      <c r="V67" s="10"/>
      <c r="W67" s="10"/>
      <c r="X67" s="10"/>
      <c r="Y67" s="10"/>
      <c r="Z67" s="10"/>
    </row>
    <row r="68" ht="13.5" customHeight="1">
      <c r="B68" s="324"/>
      <c r="C68" s="74"/>
      <c r="D68" s="73"/>
      <c r="E68" s="397" t="s">
        <v>789</v>
      </c>
      <c r="F68" s="93"/>
      <c r="G68" s="74"/>
      <c r="H68" s="74"/>
      <c r="I68" s="627"/>
      <c r="J68" s="10"/>
      <c r="K68" s="10"/>
      <c r="L68" s="10"/>
      <c r="M68" s="10"/>
      <c r="N68" s="10"/>
      <c r="O68" s="10"/>
      <c r="P68" s="10"/>
      <c r="Q68" s="10"/>
      <c r="R68" s="10"/>
      <c r="S68" s="10"/>
      <c r="T68" s="10"/>
      <c r="U68" s="10"/>
      <c r="V68" s="10"/>
      <c r="W68" s="10"/>
      <c r="X68" s="10"/>
      <c r="Y68" s="10"/>
      <c r="Z68" s="10"/>
    </row>
    <row r="69" ht="13.5" customHeight="1">
      <c r="B69" s="324"/>
      <c r="C69" s="74"/>
      <c r="D69" s="73"/>
      <c r="E69" s="397" t="s">
        <v>790</v>
      </c>
      <c r="F69" s="93"/>
      <c r="G69" s="74"/>
      <c r="H69" s="74"/>
      <c r="I69" s="803"/>
      <c r="J69" s="10"/>
      <c r="K69" s="10"/>
      <c r="L69" s="10"/>
      <c r="M69" s="10"/>
      <c r="N69" s="10"/>
      <c r="O69" s="10"/>
      <c r="P69" s="10"/>
      <c r="Q69" s="10"/>
      <c r="R69" s="10"/>
      <c r="S69" s="10"/>
      <c r="T69" s="10"/>
      <c r="U69" s="10"/>
      <c r="V69" s="10"/>
      <c r="W69" s="10"/>
      <c r="X69" s="10"/>
      <c r="Y69" s="10"/>
      <c r="Z69" s="10"/>
    </row>
    <row r="70" ht="13.5" customHeight="1">
      <c r="B70" s="324"/>
      <c r="C70" s="74"/>
      <c r="D70" s="73"/>
      <c r="E70" s="397" t="s">
        <v>791</v>
      </c>
      <c r="F70" s="93"/>
      <c r="G70" s="74"/>
      <c r="H70" s="74"/>
      <c r="I70" s="69"/>
      <c r="J70" s="10"/>
      <c r="K70" s="10"/>
      <c r="L70" s="10"/>
      <c r="M70" s="10"/>
      <c r="N70" s="10"/>
      <c r="O70" s="10"/>
      <c r="P70" s="10"/>
      <c r="Q70" s="10"/>
      <c r="R70" s="10"/>
      <c r="S70" s="10"/>
      <c r="T70" s="10"/>
      <c r="U70" s="10"/>
      <c r="V70" s="10"/>
      <c r="W70" s="10"/>
      <c r="X70" s="10"/>
      <c r="Y70" s="10"/>
      <c r="Z70" s="10"/>
    </row>
    <row r="71" ht="19.5" customHeight="1">
      <c r="B71" s="324"/>
      <c r="C71" s="74"/>
      <c r="D71" s="73"/>
      <c r="E71" s="397" t="s">
        <v>792</v>
      </c>
      <c r="F71" s="93"/>
      <c r="G71" s="74"/>
      <c r="H71" s="74"/>
      <c r="I71" s="69"/>
      <c r="J71" s="10"/>
      <c r="K71" s="10"/>
      <c r="L71" s="10"/>
      <c r="M71" s="10"/>
      <c r="N71" s="10"/>
      <c r="O71" s="10"/>
      <c r="P71" s="10"/>
      <c r="Q71" s="10"/>
      <c r="R71" s="10"/>
      <c r="S71" s="10"/>
      <c r="T71" s="10"/>
      <c r="U71" s="10"/>
      <c r="V71" s="10"/>
      <c r="W71" s="10"/>
      <c r="X71" s="10"/>
      <c r="Y71" s="10"/>
      <c r="Z71" s="10"/>
    </row>
    <row r="72" ht="13.5" customHeight="1">
      <c r="B72" s="324"/>
      <c r="C72" s="74"/>
      <c r="D72" s="73"/>
      <c r="E72" s="397" t="s">
        <v>793</v>
      </c>
      <c r="F72" s="93"/>
      <c r="G72" s="74"/>
      <c r="H72" s="74"/>
      <c r="I72" s="627"/>
      <c r="J72" s="10"/>
      <c r="K72" s="10"/>
      <c r="L72" s="10"/>
      <c r="M72" s="10"/>
      <c r="N72" s="10"/>
      <c r="O72" s="10"/>
      <c r="P72" s="10"/>
      <c r="Q72" s="10"/>
      <c r="R72" s="10"/>
      <c r="S72" s="10"/>
      <c r="T72" s="10"/>
      <c r="U72" s="10"/>
      <c r="V72" s="10"/>
      <c r="W72" s="10"/>
      <c r="X72" s="10"/>
      <c r="Y72" s="10"/>
      <c r="Z72" s="10"/>
    </row>
    <row r="73" ht="40.5" customHeight="1">
      <c r="B73" s="324"/>
      <c r="C73" s="74"/>
      <c r="D73" s="73"/>
      <c r="E73" s="397" t="s">
        <v>794</v>
      </c>
      <c r="F73" s="93"/>
      <c r="G73" s="74"/>
      <c r="H73" s="74"/>
      <c r="I73" s="11"/>
      <c r="J73" s="10"/>
      <c r="K73" s="10"/>
      <c r="L73" s="10"/>
      <c r="M73" s="10"/>
      <c r="N73" s="10"/>
      <c r="O73" s="10"/>
      <c r="P73" s="10"/>
      <c r="Q73" s="10"/>
      <c r="R73" s="10"/>
      <c r="S73" s="10"/>
      <c r="T73" s="10"/>
      <c r="U73" s="10"/>
      <c r="V73" s="10"/>
      <c r="W73" s="10"/>
      <c r="X73" s="10"/>
      <c r="Y73" s="10"/>
      <c r="Z73" s="10"/>
    </row>
    <row r="74" ht="33.75" customHeight="1">
      <c r="B74" s="324"/>
      <c r="C74" s="74"/>
      <c r="D74" s="73"/>
      <c r="E74" s="397" t="s">
        <v>795</v>
      </c>
      <c r="F74" s="93"/>
      <c r="G74" s="74"/>
      <c r="H74" s="74"/>
      <c r="I74" s="627"/>
      <c r="J74" s="10"/>
      <c r="K74" s="10"/>
      <c r="L74" s="10"/>
      <c r="M74" s="10"/>
      <c r="N74" s="10"/>
      <c r="O74" s="10"/>
      <c r="P74" s="10"/>
      <c r="Q74" s="10"/>
      <c r="R74" s="10"/>
      <c r="S74" s="10"/>
      <c r="T74" s="10"/>
      <c r="U74" s="10"/>
      <c r="V74" s="10"/>
      <c r="W74" s="10"/>
      <c r="X74" s="10"/>
      <c r="Y74" s="10"/>
      <c r="Z74" s="10"/>
    </row>
    <row r="75" ht="13.5" customHeight="1">
      <c r="B75" s="324"/>
      <c r="C75" s="74"/>
      <c r="D75" s="73"/>
      <c r="E75" s="397" t="s">
        <v>796</v>
      </c>
      <c r="F75" s="93"/>
      <c r="G75" s="74"/>
      <c r="H75" s="74"/>
      <c r="I75" s="627"/>
      <c r="J75" s="10"/>
      <c r="K75" s="10"/>
      <c r="L75" s="10"/>
      <c r="M75" s="10"/>
      <c r="N75" s="10"/>
      <c r="O75" s="10"/>
      <c r="P75" s="10"/>
      <c r="Q75" s="10"/>
      <c r="R75" s="10"/>
      <c r="S75" s="10"/>
      <c r="T75" s="10"/>
      <c r="U75" s="10"/>
      <c r="V75" s="10"/>
      <c r="W75" s="10"/>
      <c r="X75" s="10"/>
      <c r="Y75" s="10"/>
      <c r="Z75" s="10"/>
    </row>
    <row r="76" ht="13.5" customHeight="1">
      <c r="B76" s="324"/>
      <c r="C76" s="74"/>
      <c r="D76" s="73"/>
      <c r="E76" s="382" t="s">
        <v>797</v>
      </c>
      <c r="F76" s="93"/>
      <c r="G76" s="74"/>
      <c r="H76" s="74"/>
      <c r="I76" s="627"/>
      <c r="J76" s="10"/>
      <c r="K76" s="10"/>
      <c r="L76" s="10"/>
      <c r="M76" s="10"/>
      <c r="N76" s="10"/>
      <c r="O76" s="10"/>
      <c r="P76" s="10"/>
      <c r="Q76" s="10"/>
      <c r="R76" s="10"/>
      <c r="S76" s="10"/>
      <c r="T76" s="10"/>
      <c r="U76" s="10"/>
      <c r="V76" s="10"/>
      <c r="W76" s="10"/>
      <c r="X76" s="10"/>
      <c r="Y76" s="10"/>
      <c r="Z76" s="10"/>
    </row>
    <row r="77" ht="13.5" customHeight="1">
      <c r="B77" s="324"/>
      <c r="C77" s="74"/>
      <c r="D77" s="73"/>
      <c r="E77" s="382" t="s">
        <v>765</v>
      </c>
      <c r="F77" s="93"/>
      <c r="G77" s="74"/>
      <c r="H77" s="74"/>
      <c r="I77" s="627"/>
      <c r="J77" s="10"/>
      <c r="K77" s="10"/>
      <c r="L77" s="10"/>
      <c r="M77" s="10"/>
      <c r="N77" s="10"/>
      <c r="O77" s="10"/>
      <c r="P77" s="10"/>
      <c r="Q77" s="10"/>
      <c r="R77" s="10"/>
      <c r="S77" s="10"/>
      <c r="T77" s="10"/>
      <c r="U77" s="10"/>
      <c r="V77" s="10"/>
      <c r="W77" s="10"/>
      <c r="X77" s="10"/>
      <c r="Y77" s="10"/>
      <c r="Z77" s="10"/>
    </row>
    <row r="78" ht="13.5" customHeight="1">
      <c r="B78" s="324"/>
      <c r="C78" s="74"/>
      <c r="D78" s="73"/>
      <c r="E78" s="382" t="s">
        <v>798</v>
      </c>
      <c r="F78" s="93"/>
      <c r="G78" s="74"/>
      <c r="H78" s="74"/>
      <c r="I78" s="627"/>
      <c r="J78" s="10"/>
      <c r="K78" s="10"/>
      <c r="L78" s="10"/>
      <c r="M78" s="10"/>
      <c r="N78" s="10"/>
      <c r="O78" s="10"/>
      <c r="P78" s="10"/>
      <c r="Q78" s="10"/>
      <c r="R78" s="10"/>
      <c r="S78" s="10"/>
      <c r="T78" s="10"/>
      <c r="U78" s="10"/>
      <c r="V78" s="10"/>
      <c r="W78" s="10"/>
      <c r="X78" s="10"/>
      <c r="Y78" s="10"/>
      <c r="Z78" s="10"/>
    </row>
    <row r="79" ht="13.5" customHeight="1">
      <c r="B79" s="324"/>
      <c r="C79" s="74"/>
      <c r="D79" s="73"/>
      <c r="E79" s="382" t="s">
        <v>799</v>
      </c>
      <c r="F79" s="93"/>
      <c r="G79" s="74"/>
      <c r="H79" s="74"/>
      <c r="I79" s="627"/>
      <c r="J79" s="10"/>
      <c r="K79" s="10"/>
      <c r="L79" s="10"/>
      <c r="M79" s="10"/>
      <c r="N79" s="10"/>
      <c r="O79" s="10"/>
      <c r="P79" s="10"/>
      <c r="Q79" s="10"/>
      <c r="R79" s="10"/>
      <c r="S79" s="10"/>
      <c r="T79" s="10"/>
      <c r="U79" s="10"/>
      <c r="V79" s="10"/>
      <c r="W79" s="10"/>
      <c r="X79" s="10"/>
      <c r="Y79" s="10"/>
      <c r="Z79" s="10"/>
    </row>
    <row r="80" ht="13.5" customHeight="1">
      <c r="B80" s="324"/>
      <c r="C80" s="74"/>
      <c r="D80" s="73"/>
      <c r="E80" s="382" t="s">
        <v>800</v>
      </c>
      <c r="F80" s="93"/>
      <c r="G80" s="74"/>
      <c r="H80" s="74"/>
      <c r="I80" s="627"/>
      <c r="J80" s="10"/>
      <c r="K80" s="10"/>
      <c r="L80" s="10"/>
      <c r="M80" s="10"/>
      <c r="N80" s="10"/>
      <c r="O80" s="10"/>
      <c r="P80" s="10"/>
      <c r="Q80" s="10"/>
      <c r="R80" s="10"/>
      <c r="S80" s="10"/>
      <c r="T80" s="10"/>
      <c r="U80" s="10"/>
      <c r="V80" s="10"/>
      <c r="W80" s="10"/>
      <c r="X80" s="10"/>
      <c r="Y80" s="10"/>
      <c r="Z80" s="10"/>
    </row>
    <row r="81" ht="13.5" customHeight="1">
      <c r="B81" s="324"/>
      <c r="C81" s="74"/>
      <c r="D81" s="73"/>
      <c r="E81" s="436"/>
      <c r="F81" s="145"/>
      <c r="G81" s="74"/>
      <c r="H81" s="74"/>
      <c r="I81" s="627"/>
      <c r="J81" s="10"/>
      <c r="K81" s="10"/>
      <c r="L81" s="10"/>
      <c r="M81" s="10"/>
      <c r="N81" s="10"/>
      <c r="O81" s="10"/>
      <c r="P81" s="10"/>
      <c r="Q81" s="10"/>
      <c r="R81" s="10"/>
      <c r="S81" s="10"/>
      <c r="T81" s="10"/>
      <c r="U81" s="10"/>
      <c r="V81" s="10"/>
      <c r="W81" s="10"/>
      <c r="X81" s="10"/>
      <c r="Y81" s="10"/>
      <c r="Z81" s="10"/>
    </row>
    <row r="82" ht="13.5" customHeight="1">
      <c r="B82" s="804"/>
      <c r="C82" s="86"/>
      <c r="D82" s="183"/>
      <c r="E82" s="805"/>
      <c r="F82" s="783"/>
      <c r="G82" s="86"/>
      <c r="H82" s="86"/>
      <c r="I82" s="627"/>
      <c r="J82" s="10"/>
      <c r="K82" s="10"/>
      <c r="L82" s="10"/>
      <c r="M82" s="10"/>
      <c r="N82" s="10"/>
      <c r="O82" s="10"/>
      <c r="P82" s="10"/>
      <c r="Q82" s="10"/>
      <c r="R82" s="10"/>
      <c r="S82" s="10"/>
      <c r="T82" s="10"/>
      <c r="U82" s="10"/>
      <c r="V82" s="10"/>
      <c r="W82" s="10"/>
      <c r="X82" s="10"/>
      <c r="Y82" s="10"/>
      <c r="Z82" s="10"/>
    </row>
    <row r="83" ht="15.0" customHeight="1">
      <c r="B83" s="10"/>
      <c r="C83" s="750"/>
      <c r="D83" s="750"/>
      <c r="E83" s="10"/>
      <c r="F83" s="10"/>
      <c r="G83" s="10"/>
      <c r="H83" s="10"/>
      <c r="I83" s="627"/>
      <c r="J83" s="10"/>
      <c r="K83" s="10"/>
      <c r="L83" s="10"/>
      <c r="M83" s="10"/>
      <c r="N83" s="10"/>
      <c r="O83" s="10"/>
      <c r="P83" s="10"/>
      <c r="Q83" s="10"/>
      <c r="R83" s="10"/>
      <c r="S83" s="10"/>
      <c r="T83" s="10"/>
      <c r="U83" s="10"/>
      <c r="V83" s="10"/>
      <c r="W83" s="10"/>
      <c r="X83" s="10"/>
      <c r="Y83" s="10"/>
      <c r="Z83" s="10"/>
    </row>
    <row r="84" ht="13.5" customHeight="1">
      <c r="B84" s="10"/>
      <c r="C84" s="750"/>
      <c r="D84" s="750"/>
      <c r="E84" s="10"/>
      <c r="F84" s="10"/>
      <c r="G84" s="10"/>
      <c r="H84" s="10"/>
      <c r="I84" s="627"/>
      <c r="J84" s="10"/>
      <c r="K84" s="10"/>
      <c r="L84" s="10"/>
      <c r="M84" s="10"/>
      <c r="N84" s="10"/>
      <c r="O84" s="10"/>
      <c r="P84" s="10"/>
      <c r="Q84" s="10"/>
      <c r="R84" s="10"/>
      <c r="S84" s="10"/>
      <c r="T84" s="10"/>
      <c r="U84" s="10"/>
      <c r="V84" s="10"/>
      <c r="W84" s="10"/>
      <c r="X84" s="10"/>
      <c r="Y84" s="10"/>
      <c r="Z84" s="10"/>
    </row>
    <row r="85" ht="13.5" customHeight="1">
      <c r="B85" s="10"/>
      <c r="C85" s="750"/>
      <c r="D85" s="750"/>
      <c r="E85" s="10"/>
      <c r="F85" s="10"/>
      <c r="G85" s="10"/>
      <c r="H85" s="10"/>
      <c r="I85" s="627"/>
      <c r="J85" s="10"/>
      <c r="K85" s="10"/>
      <c r="L85" s="10"/>
      <c r="M85" s="10"/>
      <c r="N85" s="10"/>
      <c r="O85" s="10"/>
      <c r="P85" s="10"/>
      <c r="Q85" s="10"/>
      <c r="R85" s="10"/>
      <c r="S85" s="10"/>
      <c r="T85" s="10"/>
      <c r="U85" s="10"/>
      <c r="V85" s="10"/>
      <c r="W85" s="10"/>
      <c r="X85" s="10"/>
      <c r="Y85" s="10"/>
      <c r="Z85" s="10"/>
    </row>
    <row r="86" ht="13.5" customHeight="1">
      <c r="B86" s="10"/>
      <c r="C86" s="750"/>
      <c r="D86" s="750"/>
      <c r="E86" s="10"/>
      <c r="F86" s="10"/>
      <c r="G86" s="10"/>
      <c r="H86" s="10"/>
      <c r="I86" s="627"/>
      <c r="J86" s="10"/>
      <c r="K86" s="10"/>
      <c r="L86" s="10"/>
      <c r="M86" s="10"/>
      <c r="N86" s="10"/>
      <c r="O86" s="10"/>
      <c r="P86" s="10"/>
      <c r="Q86" s="10"/>
      <c r="R86" s="10"/>
      <c r="S86" s="10"/>
      <c r="T86" s="10"/>
      <c r="U86" s="10"/>
      <c r="V86" s="10"/>
      <c r="W86" s="10"/>
      <c r="X86" s="10"/>
      <c r="Y86" s="10"/>
      <c r="Z86" s="10"/>
    </row>
    <row r="87" ht="13.5" customHeight="1">
      <c r="B87" s="10"/>
      <c r="C87" s="750"/>
      <c r="D87" s="750"/>
      <c r="E87" s="10"/>
      <c r="F87" s="10"/>
      <c r="G87" s="10"/>
      <c r="H87" s="10"/>
      <c r="I87" s="627"/>
      <c r="J87" s="10"/>
      <c r="K87" s="10"/>
      <c r="L87" s="10"/>
      <c r="M87" s="10"/>
      <c r="N87" s="10"/>
      <c r="O87" s="10"/>
      <c r="P87" s="10"/>
      <c r="Q87" s="10"/>
      <c r="R87" s="10"/>
      <c r="S87" s="10"/>
      <c r="T87" s="10"/>
      <c r="U87" s="10"/>
      <c r="V87" s="10"/>
      <c r="W87" s="10"/>
      <c r="X87" s="10"/>
      <c r="Y87" s="10"/>
      <c r="Z87" s="10"/>
    </row>
    <row r="88" ht="13.5" customHeight="1">
      <c r="B88" s="10"/>
      <c r="C88" s="750"/>
      <c r="D88" s="750"/>
      <c r="E88" s="10"/>
      <c r="F88" s="10"/>
      <c r="G88" s="10"/>
      <c r="H88" s="10"/>
      <c r="I88" s="627"/>
      <c r="J88" s="10"/>
      <c r="K88" s="10"/>
      <c r="L88" s="10"/>
      <c r="M88" s="10"/>
      <c r="N88" s="10"/>
      <c r="O88" s="10"/>
      <c r="P88" s="10"/>
      <c r="Q88" s="10"/>
      <c r="R88" s="10"/>
      <c r="S88" s="10"/>
      <c r="T88" s="10"/>
      <c r="U88" s="10"/>
      <c r="V88" s="10"/>
      <c r="W88" s="10"/>
      <c r="X88" s="10"/>
      <c r="Y88" s="10"/>
      <c r="Z88" s="10"/>
    </row>
    <row r="89" ht="13.5" customHeight="1">
      <c r="B89" s="10"/>
      <c r="C89" s="750"/>
      <c r="D89" s="750"/>
      <c r="E89" s="10"/>
      <c r="F89" s="10"/>
      <c r="G89" s="10"/>
      <c r="H89" s="10"/>
      <c r="I89" s="627"/>
      <c r="J89" s="10"/>
      <c r="K89" s="10"/>
      <c r="L89" s="10"/>
      <c r="M89" s="10"/>
      <c r="N89" s="10"/>
      <c r="O89" s="10"/>
      <c r="P89" s="10"/>
      <c r="Q89" s="10"/>
      <c r="R89" s="10"/>
      <c r="S89" s="10"/>
      <c r="T89" s="10"/>
      <c r="U89" s="10"/>
      <c r="V89" s="10"/>
      <c r="W89" s="10"/>
      <c r="X89" s="10"/>
      <c r="Y89" s="10"/>
      <c r="Z89" s="10"/>
    </row>
    <row r="90" ht="13.5" customHeight="1">
      <c r="B90" s="10"/>
      <c r="C90" s="750"/>
      <c r="D90" s="750"/>
      <c r="E90" s="10"/>
      <c r="F90" s="10"/>
      <c r="G90" s="10"/>
      <c r="H90" s="10"/>
      <c r="I90" s="627"/>
      <c r="J90" s="10"/>
      <c r="K90" s="10"/>
      <c r="L90" s="10"/>
      <c r="M90" s="10"/>
      <c r="N90" s="10"/>
      <c r="O90" s="10"/>
      <c r="P90" s="10"/>
      <c r="Q90" s="10"/>
      <c r="R90" s="10"/>
      <c r="S90" s="10"/>
      <c r="T90" s="10"/>
      <c r="U90" s="10"/>
      <c r="V90" s="10"/>
      <c r="W90" s="10"/>
      <c r="X90" s="10"/>
      <c r="Y90" s="10"/>
      <c r="Z90" s="10"/>
    </row>
    <row r="91" ht="13.5" customHeight="1">
      <c r="B91" s="10"/>
      <c r="C91" s="750"/>
      <c r="D91" s="750"/>
      <c r="E91" s="10"/>
      <c r="F91" s="10"/>
      <c r="G91" s="10"/>
      <c r="H91" s="10"/>
      <c r="I91" s="627"/>
      <c r="J91" s="10"/>
      <c r="K91" s="10"/>
      <c r="L91" s="10"/>
      <c r="M91" s="10"/>
      <c r="N91" s="10"/>
      <c r="O91" s="10"/>
      <c r="P91" s="10"/>
      <c r="Q91" s="10"/>
      <c r="R91" s="10"/>
      <c r="S91" s="10"/>
      <c r="T91" s="10"/>
      <c r="U91" s="10"/>
      <c r="V91" s="10"/>
      <c r="W91" s="10"/>
      <c r="X91" s="10"/>
      <c r="Y91" s="10"/>
      <c r="Z91" s="10"/>
    </row>
    <row r="92" ht="13.5" customHeight="1">
      <c r="B92" s="10"/>
      <c r="C92" s="750"/>
      <c r="D92" s="750"/>
      <c r="E92" s="10"/>
      <c r="F92" s="10"/>
      <c r="G92" s="10"/>
      <c r="H92" s="10"/>
      <c r="I92" s="627"/>
      <c r="J92" s="10"/>
      <c r="K92" s="10"/>
      <c r="L92" s="10"/>
      <c r="M92" s="10"/>
      <c r="N92" s="10"/>
      <c r="O92" s="10"/>
      <c r="P92" s="10"/>
      <c r="Q92" s="10"/>
      <c r="R92" s="10"/>
      <c r="S92" s="10"/>
      <c r="T92" s="10"/>
      <c r="U92" s="10"/>
      <c r="V92" s="10"/>
      <c r="W92" s="10"/>
      <c r="X92" s="10"/>
      <c r="Y92" s="10"/>
      <c r="Z92" s="10"/>
    </row>
    <row r="93" ht="13.5" customHeight="1">
      <c r="B93" s="10"/>
      <c r="C93" s="750"/>
      <c r="D93" s="750"/>
      <c r="E93" s="10"/>
      <c r="F93" s="10"/>
      <c r="G93" s="10"/>
      <c r="H93" s="10"/>
      <c r="I93" s="627"/>
      <c r="J93" s="10"/>
      <c r="K93" s="10"/>
      <c r="L93" s="10"/>
      <c r="M93" s="10"/>
      <c r="N93" s="10"/>
      <c r="O93" s="10"/>
      <c r="P93" s="10"/>
      <c r="Q93" s="10"/>
      <c r="R93" s="10"/>
      <c r="S93" s="10"/>
      <c r="T93" s="10"/>
      <c r="U93" s="10"/>
      <c r="V93" s="10"/>
      <c r="W93" s="10"/>
      <c r="X93" s="10"/>
      <c r="Y93" s="10"/>
      <c r="Z93" s="10"/>
    </row>
    <row r="94" ht="13.5" customHeight="1">
      <c r="B94" s="750"/>
      <c r="C94" s="750"/>
      <c r="D94" s="751"/>
      <c r="E94" s="10"/>
      <c r="F94" s="10"/>
      <c r="G94" s="134"/>
      <c r="H94" s="10"/>
      <c r="I94" s="627"/>
      <c r="J94" s="10"/>
      <c r="K94" s="10"/>
      <c r="L94" s="10"/>
      <c r="M94" s="10"/>
      <c r="N94" s="10"/>
      <c r="O94" s="10"/>
      <c r="P94" s="10"/>
      <c r="Q94" s="10"/>
      <c r="R94" s="10"/>
      <c r="S94" s="10"/>
      <c r="T94" s="10"/>
      <c r="U94" s="10"/>
      <c r="V94" s="10"/>
      <c r="W94" s="10"/>
      <c r="X94" s="10"/>
      <c r="Y94" s="10"/>
      <c r="Z94" s="10"/>
    </row>
    <row r="95" ht="13.5" customHeight="1">
      <c r="B95" s="750"/>
      <c r="C95" s="750"/>
      <c r="D95" s="751"/>
      <c r="E95" s="10" t="s">
        <v>371</v>
      </c>
      <c r="F95" s="10"/>
      <c r="G95" s="134"/>
      <c r="H95" s="10"/>
      <c r="I95" s="627"/>
      <c r="J95" s="10"/>
      <c r="K95" s="10"/>
      <c r="L95" s="10"/>
      <c r="M95" s="10"/>
      <c r="N95" s="10"/>
      <c r="O95" s="10"/>
      <c r="P95" s="10"/>
      <c r="Q95" s="10"/>
      <c r="R95" s="10"/>
      <c r="S95" s="10"/>
      <c r="T95" s="10"/>
      <c r="U95" s="10"/>
      <c r="V95" s="10"/>
      <c r="W95" s="10"/>
      <c r="X95" s="10"/>
      <c r="Y95" s="10"/>
      <c r="Z95" s="10"/>
    </row>
    <row r="96" ht="13.5" customHeight="1">
      <c r="B96" s="750"/>
      <c r="C96" s="750"/>
      <c r="D96" s="751"/>
      <c r="E96" s="10"/>
      <c r="F96" s="10"/>
      <c r="G96" s="134"/>
      <c r="H96" s="10"/>
      <c r="I96" s="627"/>
      <c r="J96" s="10"/>
      <c r="K96" s="10"/>
      <c r="L96" s="10"/>
      <c r="M96" s="10"/>
      <c r="N96" s="10"/>
      <c r="O96" s="10"/>
      <c r="P96" s="10"/>
      <c r="Q96" s="10"/>
      <c r="R96" s="10"/>
      <c r="S96" s="10"/>
      <c r="T96" s="10"/>
      <c r="U96" s="10"/>
      <c r="V96" s="10"/>
      <c r="W96" s="10"/>
      <c r="X96" s="10"/>
      <c r="Y96" s="10"/>
      <c r="Z96" s="10"/>
    </row>
    <row r="97" ht="13.5" customHeight="1">
      <c r="B97" s="750"/>
      <c r="C97" s="750"/>
      <c r="D97" s="751"/>
      <c r="E97" s="10"/>
      <c r="F97" s="10"/>
      <c r="G97" s="134"/>
      <c r="H97" s="10"/>
      <c r="I97" s="627"/>
      <c r="J97" s="10"/>
      <c r="K97" s="10"/>
      <c r="L97" s="10"/>
      <c r="M97" s="10"/>
      <c r="N97" s="10"/>
      <c r="O97" s="10"/>
      <c r="P97" s="10"/>
      <c r="Q97" s="10"/>
      <c r="R97" s="10"/>
      <c r="S97" s="10"/>
      <c r="T97" s="10"/>
      <c r="U97" s="10"/>
      <c r="V97" s="10"/>
      <c r="W97" s="10"/>
      <c r="X97" s="10"/>
      <c r="Y97" s="10"/>
      <c r="Z97" s="10"/>
    </row>
    <row r="98" ht="13.5" customHeight="1">
      <c r="B98" s="750"/>
      <c r="C98" s="750"/>
      <c r="D98" s="751"/>
      <c r="E98" s="10"/>
      <c r="F98" s="10"/>
      <c r="G98" s="134"/>
      <c r="H98" s="10"/>
      <c r="I98" s="627"/>
      <c r="J98" s="10"/>
      <c r="K98" s="10"/>
      <c r="L98" s="10"/>
      <c r="M98" s="10"/>
      <c r="N98" s="10"/>
      <c r="O98" s="10"/>
      <c r="P98" s="10"/>
      <c r="Q98" s="10"/>
      <c r="R98" s="10"/>
      <c r="S98" s="10"/>
      <c r="T98" s="10"/>
      <c r="U98" s="10"/>
      <c r="V98" s="10"/>
      <c r="W98" s="10"/>
      <c r="X98" s="10"/>
      <c r="Y98" s="10"/>
      <c r="Z98" s="10"/>
    </row>
    <row r="99" ht="13.5" customHeight="1">
      <c r="B99" s="750"/>
      <c r="C99" s="750"/>
      <c r="D99" s="751"/>
      <c r="E99" s="10"/>
      <c r="F99" s="10"/>
      <c r="G99" s="134"/>
      <c r="H99" s="10"/>
      <c r="I99" s="627"/>
      <c r="J99" s="10"/>
      <c r="K99" s="10"/>
      <c r="L99" s="10"/>
      <c r="M99" s="10"/>
      <c r="N99" s="10"/>
      <c r="O99" s="10"/>
      <c r="P99" s="10"/>
      <c r="Q99" s="10"/>
      <c r="R99" s="10"/>
      <c r="S99" s="10"/>
      <c r="T99" s="10"/>
      <c r="U99" s="10"/>
      <c r="V99" s="10"/>
      <c r="W99" s="10"/>
      <c r="X99" s="10"/>
      <c r="Y99" s="10"/>
      <c r="Z99" s="10"/>
    </row>
    <row r="100" ht="13.5" customHeight="1">
      <c r="B100" s="750"/>
      <c r="C100" s="750"/>
      <c r="D100" s="751"/>
      <c r="E100" s="10"/>
      <c r="F100" s="10"/>
      <c r="G100" s="134"/>
      <c r="H100" s="10"/>
      <c r="I100" s="627"/>
      <c r="J100" s="10"/>
      <c r="K100" s="10"/>
      <c r="L100" s="10"/>
      <c r="M100" s="10"/>
      <c r="N100" s="10"/>
      <c r="O100" s="10"/>
      <c r="P100" s="10"/>
      <c r="Q100" s="10"/>
      <c r="R100" s="10"/>
      <c r="S100" s="10"/>
      <c r="T100" s="10"/>
      <c r="U100" s="10"/>
      <c r="V100" s="10"/>
      <c r="W100" s="10"/>
      <c r="X100" s="10"/>
      <c r="Y100" s="10"/>
      <c r="Z100" s="10"/>
    </row>
    <row r="101" ht="13.5" customHeight="1">
      <c r="B101" s="750"/>
      <c r="C101" s="750"/>
      <c r="D101" s="751"/>
      <c r="E101" s="10"/>
      <c r="F101" s="10"/>
      <c r="G101" s="134"/>
      <c r="H101" s="10"/>
      <c r="I101" s="627"/>
      <c r="J101" s="10"/>
      <c r="K101" s="10"/>
      <c r="L101" s="10"/>
      <c r="M101" s="10"/>
      <c r="N101" s="10"/>
      <c r="O101" s="10"/>
      <c r="P101" s="10"/>
      <c r="Q101" s="10"/>
      <c r="R101" s="10"/>
      <c r="S101" s="10"/>
      <c r="T101" s="10"/>
      <c r="U101" s="10"/>
      <c r="V101" s="10"/>
      <c r="W101" s="10"/>
      <c r="X101" s="10"/>
      <c r="Y101" s="10"/>
      <c r="Z101" s="10"/>
    </row>
    <row r="102" ht="13.5" customHeight="1">
      <c r="B102" s="750"/>
      <c r="C102" s="750"/>
      <c r="D102" s="751"/>
      <c r="E102" s="10"/>
      <c r="F102" s="10"/>
      <c r="G102" s="134"/>
      <c r="H102" s="10"/>
      <c r="I102" s="627"/>
      <c r="J102" s="10"/>
      <c r="K102" s="10"/>
      <c r="L102" s="10"/>
      <c r="M102" s="10"/>
      <c r="N102" s="10"/>
      <c r="O102" s="10"/>
      <c r="P102" s="10"/>
      <c r="Q102" s="10"/>
      <c r="R102" s="10"/>
      <c r="S102" s="10"/>
      <c r="T102" s="10"/>
      <c r="U102" s="10"/>
      <c r="V102" s="10"/>
      <c r="W102" s="10"/>
      <c r="X102" s="10"/>
      <c r="Y102" s="10"/>
      <c r="Z102" s="10"/>
    </row>
    <row r="103" ht="13.5" customHeight="1">
      <c r="B103" s="750"/>
      <c r="C103" s="750"/>
      <c r="D103" s="751"/>
      <c r="E103" s="10"/>
      <c r="F103" s="10"/>
      <c r="G103" s="134"/>
      <c r="H103" s="10"/>
      <c r="I103" s="627"/>
      <c r="J103" s="10"/>
      <c r="K103" s="10"/>
      <c r="L103" s="10"/>
      <c r="M103" s="10"/>
      <c r="N103" s="10"/>
      <c r="O103" s="10"/>
      <c r="P103" s="10"/>
      <c r="Q103" s="10"/>
      <c r="R103" s="10"/>
      <c r="S103" s="10"/>
      <c r="T103" s="10"/>
      <c r="U103" s="10"/>
      <c r="V103" s="10"/>
      <c r="W103" s="10"/>
      <c r="X103" s="10"/>
      <c r="Y103" s="10"/>
      <c r="Z103" s="10"/>
    </row>
    <row r="104" ht="13.5" customHeight="1">
      <c r="B104" s="750"/>
      <c r="C104" s="750"/>
      <c r="D104" s="751"/>
      <c r="E104" s="10"/>
      <c r="F104" s="10"/>
      <c r="G104" s="134"/>
      <c r="H104" s="10"/>
      <c r="I104" s="627"/>
      <c r="J104" s="10"/>
      <c r="K104" s="10"/>
      <c r="L104" s="10"/>
      <c r="M104" s="10"/>
      <c r="N104" s="10"/>
      <c r="O104" s="10"/>
      <c r="P104" s="10"/>
      <c r="Q104" s="10"/>
      <c r="R104" s="10"/>
      <c r="S104" s="10"/>
      <c r="T104" s="10"/>
      <c r="U104" s="10"/>
      <c r="V104" s="10"/>
      <c r="W104" s="10"/>
      <c r="X104" s="10"/>
      <c r="Y104" s="10"/>
      <c r="Z104" s="10"/>
    </row>
    <row r="105" ht="13.5" customHeight="1">
      <c r="B105" s="750"/>
      <c r="C105" s="750"/>
      <c r="D105" s="751"/>
      <c r="E105" s="10"/>
      <c r="F105" s="10"/>
      <c r="G105" s="134"/>
      <c r="H105" s="10"/>
      <c r="I105" s="627"/>
      <c r="J105" s="10"/>
      <c r="K105" s="10"/>
      <c r="L105" s="10"/>
      <c r="M105" s="10"/>
      <c r="N105" s="10"/>
      <c r="O105" s="10"/>
      <c r="P105" s="10"/>
      <c r="Q105" s="10"/>
      <c r="R105" s="10"/>
      <c r="S105" s="10"/>
      <c r="T105" s="10"/>
      <c r="U105" s="10"/>
      <c r="V105" s="10"/>
      <c r="W105" s="10"/>
      <c r="X105" s="10"/>
      <c r="Y105" s="10"/>
      <c r="Z105" s="10"/>
    </row>
    <row r="106" ht="13.5" customHeight="1">
      <c r="B106" s="750"/>
      <c r="C106" s="750"/>
      <c r="D106" s="751"/>
      <c r="E106" s="10"/>
      <c r="F106" s="10"/>
      <c r="G106" s="134"/>
      <c r="H106" s="10"/>
      <c r="I106" s="627"/>
      <c r="J106" s="10"/>
      <c r="K106" s="10"/>
      <c r="L106" s="10"/>
      <c r="M106" s="10"/>
      <c r="N106" s="10"/>
      <c r="O106" s="10"/>
      <c r="P106" s="10"/>
      <c r="Q106" s="10"/>
      <c r="R106" s="10"/>
      <c r="S106" s="10"/>
      <c r="T106" s="10"/>
      <c r="U106" s="10"/>
      <c r="V106" s="10"/>
      <c r="W106" s="10"/>
      <c r="X106" s="10"/>
      <c r="Y106" s="10"/>
      <c r="Z106" s="10"/>
    </row>
    <row r="107" ht="13.5" customHeight="1">
      <c r="B107" s="750"/>
      <c r="C107" s="750"/>
      <c r="D107" s="751"/>
      <c r="E107" s="10"/>
      <c r="F107" s="10"/>
      <c r="G107" s="134"/>
      <c r="H107" s="10"/>
      <c r="I107" s="627"/>
      <c r="J107" s="10"/>
      <c r="K107" s="10"/>
      <c r="L107" s="10"/>
      <c r="M107" s="10"/>
      <c r="N107" s="10"/>
      <c r="O107" s="10"/>
      <c r="P107" s="10"/>
      <c r="Q107" s="10"/>
      <c r="R107" s="10"/>
      <c r="S107" s="10"/>
      <c r="T107" s="10"/>
      <c r="U107" s="10"/>
      <c r="V107" s="10"/>
      <c r="W107" s="10"/>
      <c r="X107" s="10"/>
      <c r="Y107" s="10"/>
      <c r="Z107" s="10"/>
    </row>
    <row r="108" ht="13.5" customHeight="1">
      <c r="B108" s="750"/>
      <c r="C108" s="750"/>
      <c r="D108" s="751"/>
      <c r="E108" s="10"/>
      <c r="F108" s="10"/>
      <c r="G108" s="134"/>
      <c r="H108" s="10"/>
      <c r="I108" s="627"/>
      <c r="J108" s="10"/>
      <c r="K108" s="10"/>
      <c r="L108" s="10"/>
      <c r="M108" s="10"/>
      <c r="N108" s="10"/>
      <c r="O108" s="10"/>
      <c r="P108" s="10"/>
      <c r="Q108" s="10"/>
      <c r="R108" s="10"/>
      <c r="S108" s="10"/>
      <c r="T108" s="10"/>
      <c r="U108" s="10"/>
      <c r="V108" s="10"/>
      <c r="W108" s="10"/>
      <c r="X108" s="10"/>
      <c r="Y108" s="10"/>
      <c r="Z108" s="10"/>
    </row>
    <row r="109" ht="13.5" customHeight="1">
      <c r="B109" s="750"/>
      <c r="C109" s="750"/>
      <c r="D109" s="751"/>
      <c r="E109" s="10"/>
      <c r="F109" s="10"/>
      <c r="G109" s="134"/>
      <c r="H109" s="10"/>
      <c r="I109" s="627"/>
      <c r="J109" s="10"/>
      <c r="K109" s="10"/>
      <c r="L109" s="10"/>
      <c r="M109" s="10"/>
      <c r="N109" s="10"/>
      <c r="O109" s="10"/>
      <c r="P109" s="10"/>
      <c r="Q109" s="10"/>
      <c r="R109" s="10"/>
      <c r="S109" s="10"/>
      <c r="T109" s="10"/>
      <c r="U109" s="10"/>
      <c r="V109" s="10"/>
      <c r="W109" s="10"/>
      <c r="X109" s="10"/>
      <c r="Y109" s="10"/>
      <c r="Z109" s="10"/>
    </row>
    <row r="110" ht="13.5" customHeight="1">
      <c r="B110" s="750"/>
      <c r="C110" s="750"/>
      <c r="D110" s="751"/>
      <c r="E110" s="10"/>
      <c r="F110" s="10"/>
      <c r="G110" s="134"/>
      <c r="H110" s="10"/>
      <c r="I110" s="627"/>
      <c r="J110" s="10"/>
      <c r="K110" s="10"/>
      <c r="L110" s="10"/>
      <c r="M110" s="10"/>
      <c r="N110" s="10"/>
      <c r="O110" s="10"/>
      <c r="P110" s="10"/>
      <c r="Q110" s="10"/>
      <c r="R110" s="10"/>
      <c r="S110" s="10"/>
      <c r="T110" s="10"/>
      <c r="U110" s="10"/>
      <c r="V110" s="10"/>
      <c r="W110" s="10"/>
      <c r="X110" s="10"/>
      <c r="Y110" s="10"/>
      <c r="Z110" s="10"/>
    </row>
    <row r="111" ht="13.5" customHeight="1">
      <c r="B111" s="750"/>
      <c r="C111" s="750"/>
      <c r="D111" s="751"/>
      <c r="E111" s="10"/>
      <c r="F111" s="10"/>
      <c r="G111" s="134"/>
      <c r="H111" s="10"/>
      <c r="I111" s="627"/>
      <c r="J111" s="10"/>
      <c r="K111" s="10"/>
      <c r="L111" s="10"/>
      <c r="M111" s="10"/>
      <c r="N111" s="10"/>
      <c r="O111" s="10"/>
      <c r="P111" s="10"/>
      <c r="Q111" s="10"/>
      <c r="R111" s="10"/>
      <c r="S111" s="10"/>
      <c r="T111" s="10"/>
      <c r="U111" s="10"/>
      <c r="V111" s="10"/>
      <c r="W111" s="10"/>
      <c r="X111" s="10"/>
      <c r="Y111" s="10"/>
      <c r="Z111" s="10"/>
    </row>
    <row r="112" ht="13.5" customHeight="1">
      <c r="B112" s="750"/>
      <c r="C112" s="750"/>
      <c r="D112" s="751"/>
      <c r="E112" s="10"/>
      <c r="F112" s="10"/>
      <c r="G112" s="134"/>
      <c r="H112" s="10"/>
      <c r="I112" s="627"/>
      <c r="J112" s="10"/>
      <c r="K112" s="10"/>
      <c r="L112" s="10"/>
      <c r="M112" s="10"/>
      <c r="N112" s="10"/>
      <c r="O112" s="10"/>
      <c r="P112" s="10"/>
      <c r="Q112" s="10"/>
      <c r="R112" s="10"/>
      <c r="S112" s="10"/>
      <c r="T112" s="10"/>
      <c r="U112" s="10"/>
      <c r="V112" s="10"/>
      <c r="W112" s="10"/>
      <c r="X112" s="10"/>
      <c r="Y112" s="10"/>
      <c r="Z112" s="10"/>
    </row>
    <row r="113" ht="13.5" customHeight="1">
      <c r="B113" s="750"/>
      <c r="C113" s="750"/>
      <c r="D113" s="751"/>
      <c r="E113" s="10"/>
      <c r="F113" s="10"/>
      <c r="G113" s="134"/>
      <c r="H113" s="10"/>
      <c r="I113" s="627"/>
      <c r="J113" s="10"/>
      <c r="K113" s="10"/>
      <c r="L113" s="10"/>
      <c r="M113" s="10"/>
      <c r="N113" s="10"/>
      <c r="O113" s="10"/>
      <c r="P113" s="10"/>
      <c r="Q113" s="10"/>
      <c r="R113" s="10"/>
      <c r="S113" s="10"/>
      <c r="T113" s="10"/>
      <c r="U113" s="10"/>
      <c r="V113" s="10"/>
      <c r="W113" s="10"/>
      <c r="X113" s="10"/>
      <c r="Y113" s="10"/>
      <c r="Z113" s="10"/>
    </row>
    <row r="114" ht="13.5" customHeight="1">
      <c r="B114" s="750"/>
      <c r="C114" s="750"/>
      <c r="D114" s="751"/>
      <c r="E114" s="10"/>
      <c r="F114" s="10"/>
      <c r="G114" s="134"/>
      <c r="H114" s="10"/>
      <c r="I114" s="627"/>
      <c r="J114" s="10"/>
      <c r="K114" s="10"/>
      <c r="L114" s="10"/>
      <c r="M114" s="10"/>
      <c r="N114" s="10"/>
      <c r="O114" s="10"/>
      <c r="P114" s="10"/>
      <c r="Q114" s="10"/>
      <c r="R114" s="10"/>
      <c r="S114" s="10"/>
      <c r="T114" s="10"/>
      <c r="U114" s="10"/>
      <c r="V114" s="10"/>
      <c r="W114" s="10"/>
      <c r="X114" s="10"/>
      <c r="Y114" s="10"/>
      <c r="Z114" s="10"/>
    </row>
    <row r="115" ht="13.5" customHeight="1">
      <c r="B115" s="750"/>
      <c r="C115" s="750"/>
      <c r="D115" s="751"/>
      <c r="E115" s="10"/>
      <c r="F115" s="10"/>
      <c r="G115" s="134"/>
      <c r="H115" s="10"/>
      <c r="I115" s="627"/>
      <c r="J115" s="10"/>
      <c r="K115" s="10"/>
      <c r="L115" s="10"/>
      <c r="M115" s="10"/>
      <c r="N115" s="10"/>
      <c r="O115" s="10"/>
      <c r="P115" s="10"/>
      <c r="Q115" s="10"/>
      <c r="R115" s="10"/>
      <c r="S115" s="10"/>
      <c r="T115" s="10"/>
      <c r="U115" s="10"/>
      <c r="V115" s="10"/>
      <c r="W115" s="10"/>
      <c r="X115" s="10"/>
      <c r="Y115" s="10"/>
      <c r="Z115" s="10"/>
    </row>
    <row r="116" ht="13.5" customHeight="1">
      <c r="B116" s="750"/>
      <c r="C116" s="750"/>
      <c r="D116" s="751"/>
      <c r="E116" s="10"/>
      <c r="F116" s="10"/>
      <c r="G116" s="134"/>
      <c r="H116" s="10"/>
      <c r="I116" s="627"/>
      <c r="J116" s="10"/>
      <c r="K116" s="10"/>
      <c r="L116" s="10"/>
      <c r="M116" s="10"/>
      <c r="N116" s="10"/>
      <c r="O116" s="10"/>
      <c r="P116" s="10"/>
      <c r="Q116" s="10"/>
      <c r="R116" s="10"/>
      <c r="S116" s="10"/>
      <c r="T116" s="10"/>
      <c r="U116" s="10"/>
      <c r="V116" s="10"/>
      <c r="W116" s="10"/>
      <c r="X116" s="10"/>
      <c r="Y116" s="10"/>
      <c r="Z116" s="10"/>
    </row>
    <row r="117" ht="13.5" customHeight="1">
      <c r="B117" s="750"/>
      <c r="C117" s="750"/>
      <c r="D117" s="751"/>
      <c r="E117" s="10"/>
      <c r="F117" s="10"/>
      <c r="G117" s="134"/>
      <c r="H117" s="10"/>
      <c r="I117" s="627"/>
      <c r="J117" s="10"/>
      <c r="K117" s="10"/>
      <c r="L117" s="10"/>
      <c r="M117" s="10"/>
      <c r="N117" s="10"/>
      <c r="O117" s="10"/>
      <c r="P117" s="10"/>
      <c r="Q117" s="10"/>
      <c r="R117" s="10"/>
      <c r="S117" s="10"/>
      <c r="T117" s="10"/>
      <c r="U117" s="10"/>
      <c r="V117" s="10"/>
      <c r="W117" s="10"/>
      <c r="X117" s="10"/>
      <c r="Y117" s="10"/>
      <c r="Z117" s="10"/>
    </row>
    <row r="118" ht="13.5" customHeight="1">
      <c r="B118" s="750"/>
      <c r="C118" s="750"/>
      <c r="D118" s="751"/>
      <c r="E118" s="10"/>
      <c r="F118" s="10"/>
      <c r="G118" s="134"/>
      <c r="H118" s="10"/>
      <c r="I118" s="627"/>
      <c r="J118" s="10"/>
      <c r="K118" s="10"/>
      <c r="L118" s="10"/>
      <c r="M118" s="10"/>
      <c r="N118" s="10"/>
      <c r="O118" s="10"/>
      <c r="P118" s="10"/>
      <c r="Q118" s="10"/>
      <c r="R118" s="10"/>
      <c r="S118" s="10"/>
      <c r="T118" s="10"/>
      <c r="U118" s="10"/>
      <c r="V118" s="10"/>
      <c r="W118" s="10"/>
      <c r="X118" s="10"/>
      <c r="Y118" s="10"/>
      <c r="Z118" s="10"/>
    </row>
    <row r="119" ht="13.5" customHeight="1">
      <c r="B119" s="750"/>
      <c r="C119" s="750"/>
      <c r="D119" s="751"/>
      <c r="E119" s="10"/>
      <c r="F119" s="10"/>
      <c r="G119" s="134"/>
      <c r="H119" s="10"/>
      <c r="I119" s="627"/>
      <c r="J119" s="10"/>
      <c r="K119" s="10"/>
      <c r="L119" s="10"/>
      <c r="M119" s="10"/>
      <c r="N119" s="10"/>
      <c r="O119" s="10"/>
      <c r="P119" s="10"/>
      <c r="Q119" s="10"/>
      <c r="R119" s="10"/>
      <c r="S119" s="10"/>
      <c r="T119" s="10"/>
      <c r="U119" s="10"/>
      <c r="V119" s="10"/>
      <c r="W119" s="10"/>
      <c r="X119" s="10"/>
      <c r="Y119" s="10"/>
      <c r="Z119" s="10"/>
    </row>
    <row r="120" ht="13.5" customHeight="1">
      <c r="B120" s="750"/>
      <c r="C120" s="750"/>
      <c r="D120" s="751"/>
      <c r="E120" s="10"/>
      <c r="F120" s="10"/>
      <c r="G120" s="134"/>
      <c r="H120" s="10"/>
      <c r="I120" s="627"/>
      <c r="J120" s="10"/>
      <c r="K120" s="10"/>
      <c r="L120" s="10"/>
      <c r="M120" s="10"/>
      <c r="N120" s="10"/>
      <c r="O120" s="10"/>
      <c r="P120" s="10"/>
      <c r="Q120" s="10"/>
      <c r="R120" s="10"/>
      <c r="S120" s="10"/>
      <c r="T120" s="10"/>
      <c r="U120" s="10"/>
      <c r="V120" s="10"/>
      <c r="W120" s="10"/>
      <c r="X120" s="10"/>
      <c r="Y120" s="10"/>
      <c r="Z120" s="10"/>
    </row>
    <row r="121" ht="13.5" customHeight="1">
      <c r="B121" s="750"/>
      <c r="C121" s="750"/>
      <c r="D121" s="751"/>
      <c r="E121" s="10"/>
      <c r="F121" s="10"/>
      <c r="G121" s="134"/>
      <c r="H121" s="10"/>
      <c r="I121" s="627"/>
      <c r="J121" s="10"/>
      <c r="K121" s="10"/>
      <c r="L121" s="10"/>
      <c r="M121" s="10"/>
      <c r="N121" s="10"/>
      <c r="O121" s="10"/>
      <c r="P121" s="10"/>
      <c r="Q121" s="10"/>
      <c r="R121" s="10"/>
      <c r="S121" s="10"/>
      <c r="T121" s="10"/>
      <c r="U121" s="10"/>
      <c r="V121" s="10"/>
      <c r="W121" s="10"/>
      <c r="X121" s="10"/>
      <c r="Y121" s="10"/>
      <c r="Z121" s="10"/>
    </row>
    <row r="122" ht="13.5" customHeight="1">
      <c r="B122" s="750"/>
      <c r="C122" s="750"/>
      <c r="D122" s="751"/>
      <c r="E122" s="10"/>
      <c r="F122" s="10"/>
      <c r="G122" s="134"/>
      <c r="H122" s="10"/>
      <c r="I122" s="627"/>
      <c r="J122" s="10"/>
      <c r="K122" s="10"/>
      <c r="L122" s="10"/>
      <c r="M122" s="10"/>
      <c r="N122" s="10"/>
      <c r="O122" s="10"/>
      <c r="P122" s="10"/>
      <c r="Q122" s="10"/>
      <c r="R122" s="10"/>
      <c r="S122" s="10"/>
      <c r="T122" s="10"/>
      <c r="U122" s="10"/>
      <c r="V122" s="10"/>
      <c r="W122" s="10"/>
      <c r="X122" s="10"/>
      <c r="Y122" s="10"/>
      <c r="Z122" s="10"/>
    </row>
    <row r="123" ht="13.5" customHeight="1">
      <c r="B123" s="750"/>
      <c r="C123" s="750"/>
      <c r="D123" s="751"/>
      <c r="E123" s="10"/>
      <c r="F123" s="10"/>
      <c r="G123" s="134"/>
      <c r="H123" s="10"/>
      <c r="I123" s="627"/>
      <c r="J123" s="10"/>
      <c r="K123" s="10"/>
      <c r="L123" s="10"/>
      <c r="M123" s="10"/>
      <c r="N123" s="10"/>
      <c r="O123" s="10"/>
      <c r="P123" s="10"/>
      <c r="Q123" s="10"/>
      <c r="R123" s="10"/>
      <c r="S123" s="10"/>
      <c r="T123" s="10"/>
      <c r="U123" s="10"/>
      <c r="V123" s="10"/>
      <c r="W123" s="10"/>
      <c r="X123" s="10"/>
      <c r="Y123" s="10"/>
      <c r="Z123" s="10"/>
    </row>
    <row r="124" ht="13.5" customHeight="1">
      <c r="B124" s="750"/>
      <c r="C124" s="750"/>
      <c r="D124" s="751"/>
      <c r="E124" s="10"/>
      <c r="F124" s="10"/>
      <c r="G124" s="134"/>
      <c r="H124" s="10"/>
      <c r="I124" s="627"/>
      <c r="J124" s="10"/>
      <c r="K124" s="10"/>
      <c r="L124" s="10"/>
      <c r="M124" s="10"/>
      <c r="N124" s="10"/>
      <c r="O124" s="10"/>
      <c r="P124" s="10"/>
      <c r="Q124" s="10"/>
      <c r="R124" s="10"/>
      <c r="S124" s="10"/>
      <c r="T124" s="10"/>
      <c r="U124" s="10"/>
      <c r="V124" s="10"/>
      <c r="W124" s="10"/>
      <c r="X124" s="10"/>
      <c r="Y124" s="10"/>
      <c r="Z124" s="10"/>
    </row>
    <row r="125" ht="13.5" customHeight="1">
      <c r="B125" s="750"/>
      <c r="C125" s="750"/>
      <c r="D125" s="751"/>
      <c r="E125" s="10"/>
      <c r="F125" s="10"/>
      <c r="G125" s="134"/>
      <c r="H125" s="10"/>
      <c r="I125" s="627"/>
      <c r="J125" s="10"/>
      <c r="K125" s="10"/>
      <c r="L125" s="10"/>
      <c r="M125" s="10"/>
      <c r="N125" s="10"/>
      <c r="O125" s="10"/>
      <c r="P125" s="10"/>
      <c r="Q125" s="10"/>
      <c r="R125" s="10"/>
      <c r="S125" s="10"/>
      <c r="T125" s="10"/>
      <c r="U125" s="10"/>
      <c r="V125" s="10"/>
      <c r="W125" s="10"/>
      <c r="X125" s="10"/>
      <c r="Y125" s="10"/>
      <c r="Z125" s="10"/>
    </row>
    <row r="126" ht="13.5" customHeight="1">
      <c r="B126" s="750"/>
      <c r="C126" s="750"/>
      <c r="D126" s="751"/>
      <c r="E126" s="10"/>
      <c r="F126" s="10"/>
      <c r="G126" s="134"/>
      <c r="H126" s="10"/>
      <c r="I126" s="627"/>
      <c r="J126" s="10"/>
      <c r="K126" s="10"/>
      <c r="L126" s="10"/>
      <c r="M126" s="10"/>
      <c r="N126" s="10"/>
      <c r="O126" s="10"/>
      <c r="P126" s="10"/>
      <c r="Q126" s="10"/>
      <c r="R126" s="10"/>
      <c r="S126" s="10"/>
      <c r="T126" s="10"/>
      <c r="U126" s="10"/>
      <c r="V126" s="10"/>
      <c r="W126" s="10"/>
      <c r="X126" s="10"/>
      <c r="Y126" s="10"/>
      <c r="Z126" s="10"/>
    </row>
    <row r="127" ht="13.5" customHeight="1">
      <c r="B127" s="750"/>
      <c r="C127" s="750"/>
      <c r="D127" s="751"/>
      <c r="E127" s="10"/>
      <c r="F127" s="10"/>
      <c r="G127" s="134"/>
      <c r="H127" s="10"/>
      <c r="I127" s="627"/>
      <c r="J127" s="10"/>
      <c r="K127" s="10"/>
      <c r="L127" s="10"/>
      <c r="M127" s="10"/>
      <c r="N127" s="10"/>
      <c r="O127" s="10"/>
      <c r="P127" s="10"/>
      <c r="Q127" s="10"/>
      <c r="R127" s="10"/>
      <c r="S127" s="10"/>
      <c r="T127" s="10"/>
      <c r="U127" s="10"/>
      <c r="V127" s="10"/>
      <c r="W127" s="10"/>
      <c r="X127" s="10"/>
      <c r="Y127" s="10"/>
      <c r="Z127" s="10"/>
    </row>
    <row r="128" ht="13.5" customHeight="1">
      <c r="B128" s="750"/>
      <c r="C128" s="750"/>
      <c r="D128" s="751"/>
      <c r="E128" s="10"/>
      <c r="F128" s="10"/>
      <c r="G128" s="134"/>
      <c r="H128" s="10"/>
      <c r="I128" s="627"/>
      <c r="J128" s="10"/>
      <c r="K128" s="10"/>
      <c r="L128" s="10"/>
      <c r="M128" s="10"/>
      <c r="N128" s="10"/>
      <c r="O128" s="10"/>
      <c r="P128" s="10"/>
      <c r="Q128" s="10"/>
      <c r="R128" s="10"/>
      <c r="S128" s="10"/>
      <c r="T128" s="10"/>
      <c r="U128" s="10"/>
      <c r="V128" s="10"/>
      <c r="W128" s="10"/>
      <c r="X128" s="10"/>
      <c r="Y128" s="10"/>
      <c r="Z128" s="10"/>
    </row>
    <row r="129" ht="13.5" customHeight="1">
      <c r="B129" s="750"/>
      <c r="C129" s="750"/>
      <c r="D129" s="751"/>
      <c r="E129" s="10"/>
      <c r="F129" s="10"/>
      <c r="G129" s="134"/>
      <c r="H129" s="10"/>
      <c r="I129" s="627"/>
      <c r="J129" s="10"/>
      <c r="K129" s="10"/>
      <c r="L129" s="10"/>
      <c r="M129" s="10"/>
      <c r="N129" s="10"/>
      <c r="O129" s="10"/>
      <c r="P129" s="10"/>
      <c r="Q129" s="10"/>
      <c r="R129" s="10"/>
      <c r="S129" s="10"/>
      <c r="T129" s="10"/>
      <c r="U129" s="10"/>
      <c r="V129" s="10"/>
      <c r="W129" s="10"/>
      <c r="X129" s="10"/>
      <c r="Y129" s="10"/>
      <c r="Z129" s="10"/>
    </row>
    <row r="130" ht="13.5" customHeight="1">
      <c r="B130" s="750"/>
      <c r="C130" s="750"/>
      <c r="D130" s="751"/>
      <c r="E130" s="10"/>
      <c r="F130" s="10"/>
      <c r="G130" s="134"/>
      <c r="H130" s="10"/>
      <c r="I130" s="627"/>
      <c r="J130" s="10"/>
      <c r="K130" s="10"/>
      <c r="L130" s="10"/>
      <c r="M130" s="10"/>
      <c r="N130" s="10"/>
      <c r="O130" s="10"/>
      <c r="P130" s="10"/>
      <c r="Q130" s="10"/>
      <c r="R130" s="10"/>
      <c r="S130" s="10"/>
      <c r="T130" s="10"/>
      <c r="U130" s="10"/>
      <c r="V130" s="10"/>
      <c r="W130" s="10"/>
      <c r="X130" s="10"/>
      <c r="Y130" s="10"/>
      <c r="Z130" s="10"/>
    </row>
    <row r="131" ht="13.5" customHeight="1">
      <c r="B131" s="750"/>
      <c r="C131" s="750"/>
      <c r="D131" s="751"/>
      <c r="E131" s="10"/>
      <c r="F131" s="10"/>
      <c r="G131" s="134"/>
      <c r="H131" s="10"/>
      <c r="I131" s="627"/>
      <c r="J131" s="10"/>
      <c r="K131" s="10"/>
      <c r="L131" s="10"/>
      <c r="M131" s="10"/>
      <c r="N131" s="10"/>
      <c r="O131" s="10"/>
      <c r="P131" s="10"/>
      <c r="Q131" s="10"/>
      <c r="R131" s="10"/>
      <c r="S131" s="10"/>
      <c r="T131" s="10"/>
      <c r="U131" s="10"/>
      <c r="V131" s="10"/>
      <c r="W131" s="10"/>
      <c r="X131" s="10"/>
      <c r="Y131" s="10"/>
      <c r="Z131" s="10"/>
    </row>
    <row r="132" ht="13.5" customHeight="1">
      <c r="B132" s="750"/>
      <c r="C132" s="750"/>
      <c r="D132" s="751"/>
      <c r="E132" s="10"/>
      <c r="F132" s="10"/>
      <c r="G132" s="134"/>
      <c r="H132" s="10"/>
      <c r="I132" s="627"/>
      <c r="J132" s="10"/>
      <c r="K132" s="10"/>
      <c r="L132" s="10"/>
      <c r="M132" s="10"/>
      <c r="N132" s="10"/>
      <c r="O132" s="10"/>
      <c r="P132" s="10"/>
      <c r="Q132" s="10"/>
      <c r="R132" s="10"/>
      <c r="S132" s="10"/>
      <c r="T132" s="10"/>
      <c r="U132" s="10"/>
      <c r="V132" s="10"/>
      <c r="W132" s="10"/>
      <c r="X132" s="10"/>
      <c r="Y132" s="10"/>
      <c r="Z132" s="10"/>
    </row>
    <row r="133" ht="13.5" customHeight="1">
      <c r="B133" s="750"/>
      <c r="C133" s="750"/>
      <c r="D133" s="751"/>
      <c r="E133" s="10"/>
      <c r="F133" s="10"/>
      <c r="G133" s="134"/>
      <c r="H133" s="10"/>
      <c r="I133" s="627"/>
      <c r="J133" s="10"/>
      <c r="K133" s="10"/>
      <c r="L133" s="10"/>
      <c r="M133" s="10"/>
      <c r="N133" s="10"/>
      <c r="O133" s="10"/>
      <c r="P133" s="10"/>
      <c r="Q133" s="10"/>
      <c r="R133" s="10"/>
      <c r="S133" s="10"/>
      <c r="T133" s="10"/>
      <c r="U133" s="10"/>
      <c r="V133" s="10"/>
      <c r="W133" s="10"/>
      <c r="X133" s="10"/>
      <c r="Y133" s="10"/>
      <c r="Z133" s="10"/>
    </row>
    <row r="134" ht="13.5" customHeight="1">
      <c r="B134" s="750"/>
      <c r="C134" s="750"/>
      <c r="D134" s="751"/>
      <c r="E134" s="10"/>
      <c r="F134" s="10"/>
      <c r="G134" s="134"/>
      <c r="H134" s="10"/>
      <c r="I134" s="627"/>
      <c r="J134" s="10"/>
      <c r="K134" s="10"/>
      <c r="L134" s="10"/>
      <c r="M134" s="10"/>
      <c r="N134" s="10"/>
      <c r="O134" s="10"/>
      <c r="P134" s="10"/>
      <c r="Q134" s="10"/>
      <c r="R134" s="10"/>
      <c r="S134" s="10"/>
      <c r="T134" s="10"/>
      <c r="U134" s="10"/>
      <c r="V134" s="10"/>
      <c r="W134" s="10"/>
      <c r="X134" s="10"/>
      <c r="Y134" s="10"/>
      <c r="Z134" s="10"/>
    </row>
    <row r="135" ht="13.5" customHeight="1">
      <c r="B135" s="750"/>
      <c r="C135" s="750"/>
      <c r="D135" s="751"/>
      <c r="E135" s="10"/>
      <c r="F135" s="10"/>
      <c r="G135" s="134"/>
      <c r="H135" s="10"/>
      <c r="I135" s="627"/>
      <c r="J135" s="10"/>
      <c r="K135" s="10"/>
      <c r="L135" s="10"/>
      <c r="M135" s="10"/>
      <c r="N135" s="10"/>
      <c r="O135" s="10"/>
      <c r="P135" s="10"/>
      <c r="Q135" s="10"/>
      <c r="R135" s="10"/>
      <c r="S135" s="10"/>
      <c r="T135" s="10"/>
      <c r="U135" s="10"/>
      <c r="V135" s="10"/>
      <c r="W135" s="10"/>
      <c r="X135" s="10"/>
      <c r="Y135" s="10"/>
      <c r="Z135" s="10"/>
    </row>
    <row r="136" ht="13.5" customHeight="1">
      <c r="B136" s="750"/>
      <c r="C136" s="750"/>
      <c r="D136" s="751"/>
      <c r="E136" s="10"/>
      <c r="F136" s="10"/>
      <c r="G136" s="134"/>
      <c r="H136" s="10"/>
      <c r="I136" s="627"/>
      <c r="J136" s="10"/>
      <c r="K136" s="10"/>
      <c r="L136" s="10"/>
      <c r="M136" s="10"/>
      <c r="N136" s="10"/>
      <c r="O136" s="10"/>
      <c r="P136" s="10"/>
      <c r="Q136" s="10"/>
      <c r="R136" s="10"/>
      <c r="S136" s="10"/>
      <c r="T136" s="10"/>
      <c r="U136" s="10"/>
      <c r="V136" s="10"/>
      <c r="W136" s="10"/>
      <c r="X136" s="10"/>
      <c r="Y136" s="10"/>
      <c r="Z136" s="10"/>
    </row>
    <row r="137" ht="13.5" customHeight="1">
      <c r="B137" s="750"/>
      <c r="C137" s="750"/>
      <c r="D137" s="751"/>
      <c r="E137" s="10"/>
      <c r="F137" s="10"/>
      <c r="G137" s="134"/>
      <c r="H137" s="10"/>
      <c r="I137" s="627"/>
      <c r="J137" s="10"/>
      <c r="K137" s="10"/>
      <c r="L137" s="10"/>
      <c r="M137" s="10"/>
      <c r="N137" s="10"/>
      <c r="O137" s="10"/>
      <c r="P137" s="10"/>
      <c r="Q137" s="10"/>
      <c r="R137" s="10"/>
      <c r="S137" s="10"/>
      <c r="T137" s="10"/>
      <c r="U137" s="10"/>
      <c r="V137" s="10"/>
      <c r="W137" s="10"/>
      <c r="X137" s="10"/>
      <c r="Y137" s="10"/>
      <c r="Z137" s="10"/>
    </row>
    <row r="138" ht="13.5" customHeight="1">
      <c r="B138" s="750"/>
      <c r="C138" s="750"/>
      <c r="D138" s="751"/>
      <c r="E138" s="10"/>
      <c r="F138" s="10"/>
      <c r="G138" s="134"/>
      <c r="H138" s="10"/>
      <c r="I138" s="627"/>
      <c r="J138" s="10"/>
      <c r="K138" s="10"/>
      <c r="L138" s="10"/>
      <c r="M138" s="10"/>
      <c r="N138" s="10"/>
      <c r="O138" s="10"/>
      <c r="P138" s="10"/>
      <c r="Q138" s="10"/>
      <c r="R138" s="10"/>
      <c r="S138" s="10"/>
      <c r="T138" s="10"/>
      <c r="U138" s="10"/>
      <c r="V138" s="10"/>
      <c r="W138" s="10"/>
      <c r="X138" s="10"/>
      <c r="Y138" s="10"/>
      <c r="Z138" s="10"/>
    </row>
    <row r="139" ht="13.5" customHeight="1">
      <c r="B139" s="750"/>
      <c r="C139" s="750"/>
      <c r="D139" s="751"/>
      <c r="E139" s="10"/>
      <c r="F139" s="10"/>
      <c r="G139" s="134"/>
      <c r="H139" s="10"/>
      <c r="I139" s="627"/>
      <c r="J139" s="10"/>
      <c r="K139" s="10"/>
      <c r="L139" s="10"/>
      <c r="M139" s="10"/>
      <c r="N139" s="10"/>
      <c r="O139" s="10"/>
      <c r="P139" s="10"/>
      <c r="Q139" s="10"/>
      <c r="R139" s="10"/>
      <c r="S139" s="10"/>
      <c r="T139" s="10"/>
      <c r="U139" s="10"/>
      <c r="V139" s="10"/>
      <c r="W139" s="10"/>
      <c r="X139" s="10"/>
      <c r="Y139" s="10"/>
      <c r="Z139" s="10"/>
    </row>
    <row r="140" ht="13.5" customHeight="1">
      <c r="B140" s="750"/>
      <c r="C140" s="750"/>
      <c r="D140" s="751"/>
      <c r="E140" s="10"/>
      <c r="F140" s="10"/>
      <c r="G140" s="134"/>
      <c r="H140" s="10"/>
      <c r="I140" s="627"/>
      <c r="J140" s="10"/>
      <c r="K140" s="10"/>
      <c r="L140" s="10"/>
      <c r="M140" s="10"/>
      <c r="N140" s="10"/>
      <c r="O140" s="10"/>
      <c r="P140" s="10"/>
      <c r="Q140" s="10"/>
      <c r="R140" s="10"/>
      <c r="S140" s="10"/>
      <c r="T140" s="10"/>
      <c r="U140" s="10"/>
      <c r="V140" s="10"/>
      <c r="W140" s="10"/>
      <c r="X140" s="10"/>
      <c r="Y140" s="10"/>
      <c r="Z140" s="10"/>
    </row>
    <row r="141" ht="13.5" customHeight="1">
      <c r="B141" s="750"/>
      <c r="C141" s="750"/>
      <c r="D141" s="751"/>
      <c r="E141" s="10"/>
      <c r="F141" s="10"/>
      <c r="G141" s="134"/>
      <c r="H141" s="10"/>
      <c r="I141" s="627"/>
      <c r="J141" s="10"/>
      <c r="K141" s="10"/>
      <c r="L141" s="10"/>
      <c r="M141" s="10"/>
      <c r="N141" s="10"/>
      <c r="O141" s="10"/>
      <c r="P141" s="10"/>
      <c r="Q141" s="10"/>
      <c r="R141" s="10"/>
      <c r="S141" s="10"/>
      <c r="T141" s="10"/>
      <c r="U141" s="10"/>
      <c r="V141" s="10"/>
      <c r="W141" s="10"/>
      <c r="X141" s="10"/>
      <c r="Y141" s="10"/>
      <c r="Z141" s="10"/>
    </row>
    <row r="142" ht="13.5" customHeight="1">
      <c r="B142" s="750"/>
      <c r="C142" s="750"/>
      <c r="D142" s="751"/>
      <c r="E142" s="10"/>
      <c r="F142" s="10"/>
      <c r="G142" s="134"/>
      <c r="H142" s="10"/>
      <c r="I142" s="627"/>
      <c r="J142" s="10"/>
      <c r="K142" s="10"/>
      <c r="L142" s="10"/>
      <c r="M142" s="10"/>
      <c r="N142" s="10"/>
      <c r="O142" s="10"/>
      <c r="P142" s="10"/>
      <c r="Q142" s="10"/>
      <c r="R142" s="10"/>
      <c r="S142" s="10"/>
      <c r="T142" s="10"/>
      <c r="U142" s="10"/>
      <c r="V142" s="10"/>
      <c r="W142" s="10"/>
      <c r="X142" s="10"/>
      <c r="Y142" s="10"/>
      <c r="Z142" s="10"/>
    </row>
    <row r="143" ht="13.5" customHeight="1">
      <c r="B143" s="750"/>
      <c r="C143" s="750"/>
      <c r="D143" s="751"/>
      <c r="E143" s="10"/>
      <c r="F143" s="10"/>
      <c r="G143" s="134"/>
      <c r="H143" s="10"/>
      <c r="I143" s="627"/>
      <c r="J143" s="10"/>
      <c r="K143" s="10"/>
      <c r="L143" s="10"/>
      <c r="M143" s="10"/>
      <c r="N143" s="10"/>
      <c r="O143" s="10"/>
      <c r="P143" s="10"/>
      <c r="Q143" s="10"/>
      <c r="R143" s="10"/>
      <c r="S143" s="10"/>
      <c r="T143" s="10"/>
      <c r="U143" s="10"/>
      <c r="V143" s="10"/>
      <c r="W143" s="10"/>
      <c r="X143" s="10"/>
      <c r="Y143" s="10"/>
      <c r="Z143" s="10"/>
    </row>
    <row r="144" ht="13.5" customHeight="1">
      <c r="B144" s="750"/>
      <c r="C144" s="750"/>
      <c r="D144" s="751"/>
      <c r="E144" s="10"/>
      <c r="F144" s="10"/>
      <c r="G144" s="134"/>
      <c r="H144" s="10"/>
      <c r="I144" s="627"/>
      <c r="J144" s="10"/>
      <c r="K144" s="10"/>
      <c r="L144" s="10"/>
      <c r="M144" s="10"/>
      <c r="N144" s="10"/>
      <c r="O144" s="10"/>
      <c r="P144" s="10"/>
      <c r="Q144" s="10"/>
      <c r="R144" s="10"/>
      <c r="S144" s="10"/>
      <c r="T144" s="10"/>
      <c r="U144" s="10"/>
      <c r="V144" s="10"/>
      <c r="W144" s="10"/>
      <c r="X144" s="10"/>
      <c r="Y144" s="10"/>
      <c r="Z144" s="10"/>
    </row>
    <row r="145" ht="13.5" customHeight="1">
      <c r="B145" s="750"/>
      <c r="C145" s="750"/>
      <c r="D145" s="751"/>
      <c r="E145" s="10"/>
      <c r="F145" s="10"/>
      <c r="G145" s="134"/>
      <c r="H145" s="10"/>
      <c r="I145" s="627"/>
      <c r="J145" s="10"/>
      <c r="K145" s="10"/>
      <c r="L145" s="10"/>
      <c r="M145" s="10"/>
      <c r="N145" s="10"/>
      <c r="O145" s="10"/>
      <c r="P145" s="10"/>
      <c r="Q145" s="10"/>
      <c r="R145" s="10"/>
      <c r="S145" s="10"/>
      <c r="T145" s="10"/>
      <c r="U145" s="10"/>
      <c r="V145" s="10"/>
      <c r="W145" s="10"/>
      <c r="X145" s="10"/>
      <c r="Y145" s="10"/>
      <c r="Z145" s="10"/>
    </row>
    <row r="146" ht="13.5" customHeight="1">
      <c r="B146" s="750"/>
      <c r="C146" s="750"/>
      <c r="D146" s="751"/>
      <c r="E146" s="10"/>
      <c r="F146" s="10"/>
      <c r="G146" s="134"/>
      <c r="H146" s="10"/>
      <c r="I146" s="627"/>
      <c r="J146" s="10"/>
      <c r="K146" s="10"/>
      <c r="L146" s="10"/>
      <c r="M146" s="10"/>
      <c r="N146" s="10"/>
      <c r="O146" s="10"/>
      <c r="P146" s="10"/>
      <c r="Q146" s="10"/>
      <c r="R146" s="10"/>
      <c r="S146" s="10"/>
      <c r="T146" s="10"/>
      <c r="U146" s="10"/>
      <c r="V146" s="10"/>
      <c r="W146" s="10"/>
      <c r="X146" s="10"/>
      <c r="Y146" s="10"/>
      <c r="Z146" s="10"/>
    </row>
    <row r="147" ht="13.5" customHeight="1">
      <c r="B147" s="750"/>
      <c r="C147" s="750"/>
      <c r="D147" s="751"/>
      <c r="E147" s="10"/>
      <c r="F147" s="10"/>
      <c r="G147" s="134"/>
      <c r="H147" s="10"/>
      <c r="I147" s="627"/>
      <c r="J147" s="10"/>
      <c r="K147" s="10"/>
      <c r="L147" s="10"/>
      <c r="M147" s="10"/>
      <c r="N147" s="10"/>
      <c r="O147" s="10"/>
      <c r="P147" s="10"/>
      <c r="Q147" s="10"/>
      <c r="R147" s="10"/>
      <c r="S147" s="10"/>
      <c r="T147" s="10"/>
      <c r="U147" s="10"/>
      <c r="V147" s="10"/>
      <c r="W147" s="10"/>
      <c r="X147" s="10"/>
      <c r="Y147" s="10"/>
      <c r="Z147" s="10"/>
    </row>
    <row r="148" ht="13.5" customHeight="1">
      <c r="B148" s="750"/>
      <c r="C148" s="750"/>
      <c r="D148" s="751"/>
      <c r="E148" s="10"/>
      <c r="F148" s="10"/>
      <c r="G148" s="134"/>
      <c r="H148" s="10"/>
      <c r="I148" s="627"/>
      <c r="J148" s="10"/>
      <c r="K148" s="10"/>
      <c r="L148" s="10"/>
      <c r="M148" s="10"/>
      <c r="N148" s="10"/>
      <c r="O148" s="10"/>
      <c r="P148" s="10"/>
      <c r="Q148" s="10"/>
      <c r="R148" s="10"/>
      <c r="S148" s="10"/>
      <c r="T148" s="10"/>
      <c r="U148" s="10"/>
      <c r="V148" s="10"/>
      <c r="W148" s="10"/>
      <c r="X148" s="10"/>
      <c r="Y148" s="10"/>
      <c r="Z148" s="10"/>
    </row>
    <row r="149" ht="13.5" customHeight="1">
      <c r="B149" s="750"/>
      <c r="C149" s="750"/>
      <c r="D149" s="751"/>
      <c r="E149" s="10"/>
      <c r="F149" s="10"/>
      <c r="G149" s="134"/>
      <c r="H149" s="10"/>
      <c r="I149" s="627"/>
      <c r="J149" s="10"/>
      <c r="K149" s="10"/>
      <c r="L149" s="10"/>
      <c r="M149" s="10"/>
      <c r="N149" s="10"/>
      <c r="O149" s="10"/>
      <c r="P149" s="10"/>
      <c r="Q149" s="10"/>
      <c r="R149" s="10"/>
      <c r="S149" s="10"/>
      <c r="T149" s="10"/>
      <c r="U149" s="10"/>
      <c r="V149" s="10"/>
      <c r="W149" s="10"/>
      <c r="X149" s="10"/>
      <c r="Y149" s="10"/>
      <c r="Z149" s="10"/>
    </row>
    <row r="150" ht="13.5" customHeight="1">
      <c r="B150" s="750"/>
      <c r="C150" s="750"/>
      <c r="D150" s="751"/>
      <c r="E150" s="10"/>
      <c r="F150" s="10"/>
      <c r="G150" s="134"/>
      <c r="H150" s="10"/>
      <c r="I150" s="627"/>
      <c r="J150" s="10"/>
      <c r="K150" s="10"/>
      <c r="L150" s="10"/>
      <c r="M150" s="10"/>
      <c r="N150" s="10"/>
      <c r="O150" s="10"/>
      <c r="P150" s="10"/>
      <c r="Q150" s="10"/>
      <c r="R150" s="10"/>
      <c r="S150" s="10"/>
      <c r="T150" s="10"/>
      <c r="U150" s="10"/>
      <c r="V150" s="10"/>
      <c r="W150" s="10"/>
      <c r="X150" s="10"/>
      <c r="Y150" s="10"/>
      <c r="Z150" s="10"/>
    </row>
    <row r="151" ht="13.5" customHeight="1">
      <c r="B151" s="750"/>
      <c r="C151" s="750"/>
      <c r="D151" s="751"/>
      <c r="E151" s="10"/>
      <c r="F151" s="10"/>
      <c r="G151" s="134"/>
      <c r="H151" s="10"/>
      <c r="I151" s="627"/>
      <c r="J151" s="10"/>
      <c r="K151" s="10"/>
      <c r="L151" s="10"/>
      <c r="M151" s="10"/>
      <c r="N151" s="10"/>
      <c r="O151" s="10"/>
      <c r="P151" s="10"/>
      <c r="Q151" s="10"/>
      <c r="R151" s="10"/>
      <c r="S151" s="10"/>
      <c r="T151" s="10"/>
      <c r="U151" s="10"/>
      <c r="V151" s="10"/>
      <c r="W151" s="10"/>
      <c r="X151" s="10"/>
      <c r="Y151" s="10"/>
      <c r="Z151" s="10"/>
    </row>
    <row r="152" ht="13.5" customHeight="1">
      <c r="B152" s="750"/>
      <c r="C152" s="750"/>
      <c r="D152" s="751"/>
      <c r="E152" s="10"/>
      <c r="F152" s="10"/>
      <c r="G152" s="134"/>
      <c r="H152" s="10"/>
      <c r="I152" s="627"/>
      <c r="J152" s="10"/>
      <c r="K152" s="10"/>
      <c r="L152" s="10"/>
      <c r="M152" s="10"/>
      <c r="N152" s="10"/>
      <c r="O152" s="10"/>
      <c r="P152" s="10"/>
      <c r="Q152" s="10"/>
      <c r="R152" s="10"/>
      <c r="S152" s="10"/>
      <c r="T152" s="10"/>
      <c r="U152" s="10"/>
      <c r="V152" s="10"/>
      <c r="W152" s="10"/>
      <c r="X152" s="10"/>
      <c r="Y152" s="10"/>
      <c r="Z152" s="10"/>
    </row>
    <row r="153" ht="13.5" customHeight="1">
      <c r="B153" s="750"/>
      <c r="C153" s="750"/>
      <c r="D153" s="751"/>
      <c r="E153" s="10"/>
      <c r="F153" s="10"/>
      <c r="G153" s="134"/>
      <c r="H153" s="10"/>
      <c r="I153" s="627"/>
      <c r="J153" s="10"/>
      <c r="K153" s="10"/>
      <c r="L153" s="10"/>
      <c r="M153" s="10"/>
      <c r="N153" s="10"/>
      <c r="O153" s="10"/>
      <c r="P153" s="10"/>
      <c r="Q153" s="10"/>
      <c r="R153" s="10"/>
      <c r="S153" s="10"/>
      <c r="T153" s="10"/>
      <c r="U153" s="10"/>
      <c r="V153" s="10"/>
      <c r="W153" s="10"/>
      <c r="X153" s="10"/>
      <c r="Y153" s="10"/>
      <c r="Z153" s="10"/>
    </row>
    <row r="154" ht="13.5" customHeight="1">
      <c r="B154" s="750"/>
      <c r="C154" s="750"/>
      <c r="D154" s="751"/>
      <c r="E154" s="10"/>
      <c r="F154" s="10"/>
      <c r="G154" s="134"/>
      <c r="H154" s="10"/>
      <c r="I154" s="627"/>
      <c r="J154" s="10"/>
      <c r="K154" s="10"/>
      <c r="L154" s="10"/>
      <c r="M154" s="10"/>
      <c r="N154" s="10"/>
      <c r="O154" s="10"/>
      <c r="P154" s="10"/>
      <c r="Q154" s="10"/>
      <c r="R154" s="10"/>
      <c r="S154" s="10"/>
      <c r="T154" s="10"/>
      <c r="U154" s="10"/>
      <c r="V154" s="10"/>
      <c r="W154" s="10"/>
      <c r="X154" s="10"/>
      <c r="Y154" s="10"/>
      <c r="Z154" s="10"/>
    </row>
    <row r="155" ht="13.5" customHeight="1">
      <c r="B155" s="750"/>
      <c r="C155" s="750"/>
      <c r="D155" s="751"/>
      <c r="E155" s="10"/>
      <c r="F155" s="10"/>
      <c r="G155" s="134"/>
      <c r="H155" s="10"/>
      <c r="I155" s="627"/>
      <c r="J155" s="10"/>
      <c r="K155" s="10"/>
      <c r="L155" s="10"/>
      <c r="M155" s="10"/>
      <c r="N155" s="10"/>
      <c r="O155" s="10"/>
      <c r="P155" s="10"/>
      <c r="Q155" s="10"/>
      <c r="R155" s="10"/>
      <c r="S155" s="10"/>
      <c r="T155" s="10"/>
      <c r="U155" s="10"/>
      <c r="V155" s="10"/>
      <c r="W155" s="10"/>
      <c r="X155" s="10"/>
      <c r="Y155" s="10"/>
      <c r="Z155" s="10"/>
    </row>
    <row r="156" ht="13.5" customHeight="1">
      <c r="B156" s="750"/>
      <c r="C156" s="750"/>
      <c r="D156" s="751"/>
      <c r="E156" s="10"/>
      <c r="F156" s="10"/>
      <c r="G156" s="134"/>
      <c r="H156" s="10"/>
      <c r="I156" s="627"/>
      <c r="J156" s="10"/>
      <c r="K156" s="10"/>
      <c r="L156" s="10"/>
      <c r="M156" s="10"/>
      <c r="N156" s="10"/>
      <c r="O156" s="10"/>
      <c r="P156" s="10"/>
      <c r="Q156" s="10"/>
      <c r="R156" s="10"/>
      <c r="S156" s="10"/>
      <c r="T156" s="10"/>
      <c r="U156" s="10"/>
      <c r="V156" s="10"/>
      <c r="W156" s="10"/>
      <c r="X156" s="10"/>
      <c r="Y156" s="10"/>
      <c r="Z156" s="10"/>
    </row>
    <row r="157" ht="13.5" customHeight="1">
      <c r="B157" s="750"/>
      <c r="C157" s="750"/>
      <c r="D157" s="751"/>
      <c r="E157" s="10"/>
      <c r="F157" s="10"/>
      <c r="G157" s="134"/>
      <c r="H157" s="10"/>
      <c r="I157" s="627"/>
      <c r="J157" s="10"/>
      <c r="K157" s="10"/>
      <c r="L157" s="10"/>
      <c r="M157" s="10"/>
      <c r="N157" s="10"/>
      <c r="O157" s="10"/>
      <c r="P157" s="10"/>
      <c r="Q157" s="10"/>
      <c r="R157" s="10"/>
      <c r="S157" s="10"/>
      <c r="T157" s="10"/>
      <c r="U157" s="10"/>
      <c r="V157" s="10"/>
      <c r="W157" s="10"/>
      <c r="X157" s="10"/>
      <c r="Y157" s="10"/>
      <c r="Z157" s="10"/>
    </row>
    <row r="158" ht="13.5" customHeight="1">
      <c r="B158" s="750"/>
      <c r="C158" s="750"/>
      <c r="D158" s="751"/>
      <c r="E158" s="10"/>
      <c r="F158" s="10"/>
      <c r="G158" s="134"/>
      <c r="H158" s="10"/>
      <c r="I158" s="627"/>
      <c r="J158" s="10"/>
      <c r="K158" s="10"/>
      <c r="L158" s="10"/>
      <c r="M158" s="10"/>
      <c r="N158" s="10"/>
      <c r="O158" s="10"/>
      <c r="P158" s="10"/>
      <c r="Q158" s="10"/>
      <c r="R158" s="10"/>
      <c r="S158" s="10"/>
      <c r="T158" s="10"/>
      <c r="U158" s="10"/>
      <c r="V158" s="10"/>
      <c r="W158" s="10"/>
      <c r="X158" s="10"/>
      <c r="Y158" s="10"/>
      <c r="Z158" s="10"/>
    </row>
    <row r="159" ht="13.5" customHeight="1">
      <c r="B159" s="750"/>
      <c r="C159" s="750"/>
      <c r="D159" s="751"/>
      <c r="E159" s="10"/>
      <c r="F159" s="10"/>
      <c r="G159" s="134"/>
      <c r="H159" s="10"/>
      <c r="I159" s="627"/>
      <c r="J159" s="10"/>
      <c r="K159" s="10"/>
      <c r="L159" s="10"/>
      <c r="M159" s="10"/>
      <c r="N159" s="10"/>
      <c r="O159" s="10"/>
      <c r="P159" s="10"/>
      <c r="Q159" s="10"/>
      <c r="R159" s="10"/>
      <c r="S159" s="10"/>
      <c r="T159" s="10"/>
      <c r="U159" s="10"/>
      <c r="V159" s="10"/>
      <c r="W159" s="10"/>
      <c r="X159" s="10"/>
      <c r="Y159" s="10"/>
      <c r="Z159" s="10"/>
    </row>
    <row r="160" ht="13.5" customHeight="1">
      <c r="B160" s="750"/>
      <c r="C160" s="750"/>
      <c r="D160" s="751"/>
      <c r="E160" s="10"/>
      <c r="F160" s="10"/>
      <c r="G160" s="134"/>
      <c r="H160" s="10"/>
      <c r="I160" s="627"/>
      <c r="J160" s="10"/>
      <c r="K160" s="10"/>
      <c r="L160" s="10"/>
      <c r="M160" s="10"/>
      <c r="N160" s="10"/>
      <c r="O160" s="10"/>
      <c r="P160" s="10"/>
      <c r="Q160" s="10"/>
      <c r="R160" s="10"/>
      <c r="S160" s="10"/>
      <c r="T160" s="10"/>
      <c r="U160" s="10"/>
      <c r="V160" s="10"/>
      <c r="W160" s="10"/>
      <c r="X160" s="10"/>
      <c r="Y160" s="10"/>
      <c r="Z160" s="10"/>
    </row>
    <row r="161" ht="13.5" customHeight="1">
      <c r="B161" s="750"/>
      <c r="C161" s="750"/>
      <c r="D161" s="751"/>
      <c r="E161" s="10"/>
      <c r="F161" s="10"/>
      <c r="G161" s="134"/>
      <c r="H161" s="10"/>
      <c r="I161" s="627"/>
      <c r="J161" s="10"/>
      <c r="K161" s="10"/>
      <c r="L161" s="10"/>
      <c r="M161" s="10"/>
      <c r="N161" s="10"/>
      <c r="O161" s="10"/>
      <c r="P161" s="10"/>
      <c r="Q161" s="10"/>
      <c r="R161" s="10"/>
      <c r="S161" s="10"/>
      <c r="T161" s="10"/>
      <c r="U161" s="10"/>
      <c r="V161" s="10"/>
      <c r="W161" s="10"/>
      <c r="X161" s="10"/>
      <c r="Y161" s="10"/>
      <c r="Z161" s="10"/>
    </row>
    <row r="162" ht="13.5" customHeight="1">
      <c r="B162" s="750"/>
      <c r="C162" s="750"/>
      <c r="D162" s="751"/>
      <c r="E162" s="10"/>
      <c r="F162" s="10"/>
      <c r="G162" s="134"/>
      <c r="H162" s="10"/>
      <c r="I162" s="627"/>
      <c r="J162" s="10"/>
      <c r="K162" s="10"/>
      <c r="L162" s="10"/>
      <c r="M162" s="10"/>
      <c r="N162" s="10"/>
      <c r="O162" s="10"/>
      <c r="P162" s="10"/>
      <c r="Q162" s="10"/>
      <c r="R162" s="10"/>
      <c r="S162" s="10"/>
      <c r="T162" s="10"/>
      <c r="U162" s="10"/>
      <c r="V162" s="10"/>
      <c r="W162" s="10"/>
      <c r="X162" s="10"/>
      <c r="Y162" s="10"/>
      <c r="Z162" s="10"/>
    </row>
    <row r="163" ht="13.5" customHeight="1">
      <c r="B163" s="750"/>
      <c r="C163" s="750"/>
      <c r="D163" s="751"/>
      <c r="E163" s="10"/>
      <c r="F163" s="10"/>
      <c r="G163" s="134"/>
      <c r="H163" s="10"/>
      <c r="I163" s="627"/>
      <c r="J163" s="10"/>
      <c r="K163" s="10"/>
      <c r="L163" s="10"/>
      <c r="M163" s="10"/>
      <c r="N163" s="10"/>
      <c r="O163" s="10"/>
      <c r="P163" s="10"/>
      <c r="Q163" s="10"/>
      <c r="R163" s="10"/>
      <c r="S163" s="10"/>
      <c r="T163" s="10"/>
      <c r="U163" s="10"/>
      <c r="V163" s="10"/>
      <c r="W163" s="10"/>
      <c r="X163" s="10"/>
      <c r="Y163" s="10"/>
      <c r="Z163" s="10"/>
    </row>
    <row r="164" ht="13.5" customHeight="1">
      <c r="B164" s="750"/>
      <c r="C164" s="750"/>
      <c r="D164" s="751"/>
      <c r="E164" s="10"/>
      <c r="F164" s="10"/>
      <c r="G164" s="134"/>
      <c r="H164" s="10"/>
      <c r="I164" s="627"/>
      <c r="J164" s="10"/>
      <c r="K164" s="10"/>
      <c r="L164" s="10"/>
      <c r="M164" s="10"/>
      <c r="N164" s="10"/>
      <c r="O164" s="10"/>
      <c r="P164" s="10"/>
      <c r="Q164" s="10"/>
      <c r="R164" s="10"/>
      <c r="S164" s="10"/>
      <c r="T164" s="10"/>
      <c r="U164" s="10"/>
      <c r="V164" s="10"/>
      <c r="W164" s="10"/>
      <c r="X164" s="10"/>
      <c r="Y164" s="10"/>
      <c r="Z164" s="10"/>
    </row>
    <row r="165" ht="13.5" customHeight="1">
      <c r="B165" s="750"/>
      <c r="C165" s="750"/>
      <c r="D165" s="751"/>
      <c r="E165" s="10"/>
      <c r="F165" s="10"/>
      <c r="G165" s="134"/>
      <c r="H165" s="10"/>
      <c r="I165" s="627"/>
      <c r="J165" s="10"/>
      <c r="K165" s="10"/>
      <c r="L165" s="10"/>
      <c r="M165" s="10"/>
      <c r="N165" s="10"/>
      <c r="O165" s="10"/>
      <c r="P165" s="10"/>
      <c r="Q165" s="10"/>
      <c r="R165" s="10"/>
      <c r="S165" s="10"/>
      <c r="T165" s="10"/>
      <c r="U165" s="10"/>
      <c r="V165" s="10"/>
      <c r="W165" s="10"/>
      <c r="X165" s="10"/>
      <c r="Y165" s="10"/>
      <c r="Z165" s="10"/>
    </row>
    <row r="166" ht="13.5" customHeight="1">
      <c r="B166" s="750"/>
      <c r="C166" s="750"/>
      <c r="D166" s="751"/>
      <c r="E166" s="10"/>
      <c r="F166" s="10"/>
      <c r="G166" s="134"/>
      <c r="H166" s="10"/>
      <c r="I166" s="627"/>
      <c r="J166" s="10"/>
      <c r="K166" s="10"/>
      <c r="L166" s="10"/>
      <c r="M166" s="10"/>
      <c r="N166" s="10"/>
      <c r="O166" s="10"/>
      <c r="P166" s="10"/>
      <c r="Q166" s="10"/>
      <c r="R166" s="10"/>
      <c r="S166" s="10"/>
      <c r="T166" s="10"/>
      <c r="U166" s="10"/>
      <c r="V166" s="10"/>
      <c r="W166" s="10"/>
      <c r="X166" s="10"/>
      <c r="Y166" s="10"/>
      <c r="Z166" s="10"/>
    </row>
    <row r="167" ht="13.5" customHeight="1">
      <c r="B167" s="750"/>
      <c r="C167" s="750"/>
      <c r="D167" s="751"/>
      <c r="E167" s="10"/>
      <c r="F167" s="10"/>
      <c r="G167" s="134"/>
      <c r="H167" s="10"/>
      <c r="I167" s="627"/>
      <c r="J167" s="10"/>
      <c r="K167" s="10"/>
      <c r="L167" s="10"/>
      <c r="M167" s="10"/>
      <c r="N167" s="10"/>
      <c r="O167" s="10"/>
      <c r="P167" s="10"/>
      <c r="Q167" s="10"/>
      <c r="R167" s="10"/>
      <c r="S167" s="10"/>
      <c r="T167" s="10"/>
      <c r="U167" s="10"/>
      <c r="V167" s="10"/>
      <c r="W167" s="10"/>
      <c r="X167" s="10"/>
      <c r="Y167" s="10"/>
      <c r="Z167" s="10"/>
    </row>
    <row r="168" ht="13.5" customHeight="1">
      <c r="B168" s="750"/>
      <c r="C168" s="750"/>
      <c r="D168" s="751"/>
      <c r="E168" s="10"/>
      <c r="F168" s="10"/>
      <c r="G168" s="134"/>
      <c r="H168" s="10"/>
      <c r="I168" s="627"/>
      <c r="J168" s="10"/>
      <c r="K168" s="10"/>
      <c r="L168" s="10"/>
      <c r="M168" s="10"/>
      <c r="N168" s="10"/>
      <c r="O168" s="10"/>
      <c r="P168" s="10"/>
      <c r="Q168" s="10"/>
      <c r="R168" s="10"/>
      <c r="S168" s="10"/>
      <c r="T168" s="10"/>
      <c r="U168" s="10"/>
      <c r="V168" s="10"/>
      <c r="W168" s="10"/>
      <c r="X168" s="10"/>
      <c r="Y168" s="10"/>
      <c r="Z168" s="10"/>
    </row>
    <row r="169" ht="13.5" customHeight="1">
      <c r="B169" s="750"/>
      <c r="C169" s="750"/>
      <c r="D169" s="751"/>
      <c r="E169" s="10"/>
      <c r="F169" s="10"/>
      <c r="G169" s="134"/>
      <c r="H169" s="10"/>
      <c r="I169" s="627"/>
      <c r="J169" s="10"/>
      <c r="K169" s="10"/>
      <c r="L169" s="10"/>
      <c r="M169" s="10"/>
      <c r="N169" s="10"/>
      <c r="O169" s="10"/>
      <c r="P169" s="10"/>
      <c r="Q169" s="10"/>
      <c r="R169" s="10"/>
      <c r="S169" s="10"/>
      <c r="T169" s="10"/>
      <c r="U169" s="10"/>
      <c r="V169" s="10"/>
      <c r="W169" s="10"/>
      <c r="X169" s="10"/>
      <c r="Y169" s="10"/>
      <c r="Z169" s="10"/>
    </row>
    <row r="170" ht="13.5" customHeight="1">
      <c r="B170" s="750"/>
      <c r="C170" s="750"/>
      <c r="D170" s="751"/>
      <c r="E170" s="10"/>
      <c r="F170" s="10"/>
      <c r="G170" s="134"/>
      <c r="H170" s="10"/>
      <c r="I170" s="627"/>
      <c r="J170" s="10"/>
      <c r="K170" s="10"/>
      <c r="L170" s="10"/>
      <c r="M170" s="10"/>
      <c r="N170" s="10"/>
      <c r="O170" s="10"/>
      <c r="P170" s="10"/>
      <c r="Q170" s="10"/>
      <c r="R170" s="10"/>
      <c r="S170" s="10"/>
      <c r="T170" s="10"/>
      <c r="U170" s="10"/>
      <c r="V170" s="10"/>
      <c r="W170" s="10"/>
      <c r="X170" s="10"/>
      <c r="Y170" s="10"/>
      <c r="Z170" s="10"/>
    </row>
    <row r="171" ht="13.5" customHeight="1">
      <c r="B171" s="750"/>
      <c r="C171" s="750"/>
      <c r="D171" s="751"/>
      <c r="E171" s="10"/>
      <c r="F171" s="10"/>
      <c r="G171" s="134"/>
      <c r="H171" s="10"/>
      <c r="I171" s="627"/>
      <c r="J171" s="10"/>
      <c r="K171" s="10"/>
      <c r="L171" s="10"/>
      <c r="M171" s="10"/>
      <c r="N171" s="10"/>
      <c r="O171" s="10"/>
      <c r="P171" s="10"/>
      <c r="Q171" s="10"/>
      <c r="R171" s="10"/>
      <c r="S171" s="10"/>
      <c r="T171" s="10"/>
      <c r="U171" s="10"/>
      <c r="V171" s="10"/>
      <c r="W171" s="10"/>
      <c r="X171" s="10"/>
      <c r="Y171" s="10"/>
      <c r="Z171" s="10"/>
    </row>
    <row r="172" ht="13.5" customHeight="1">
      <c r="B172" s="750"/>
      <c r="C172" s="750"/>
      <c r="D172" s="751"/>
      <c r="E172" s="10"/>
      <c r="F172" s="10"/>
      <c r="G172" s="134"/>
      <c r="H172" s="10"/>
      <c r="I172" s="627"/>
      <c r="J172" s="10"/>
      <c r="K172" s="10"/>
      <c r="L172" s="10"/>
      <c r="M172" s="10"/>
      <c r="N172" s="10"/>
      <c r="O172" s="10"/>
      <c r="P172" s="10"/>
      <c r="Q172" s="10"/>
      <c r="R172" s="10"/>
      <c r="S172" s="10"/>
      <c r="T172" s="10"/>
      <c r="U172" s="10"/>
      <c r="V172" s="10"/>
      <c r="W172" s="10"/>
      <c r="X172" s="10"/>
      <c r="Y172" s="10"/>
      <c r="Z172" s="10"/>
    </row>
    <row r="173" ht="13.5" customHeight="1">
      <c r="B173" s="750"/>
      <c r="C173" s="750"/>
      <c r="D173" s="751"/>
      <c r="E173" s="10"/>
      <c r="F173" s="10"/>
      <c r="G173" s="134"/>
      <c r="H173" s="10"/>
      <c r="I173" s="627"/>
      <c r="J173" s="10"/>
      <c r="K173" s="10"/>
      <c r="L173" s="10"/>
      <c r="M173" s="10"/>
      <c r="N173" s="10"/>
      <c r="O173" s="10"/>
      <c r="P173" s="10"/>
      <c r="Q173" s="10"/>
      <c r="R173" s="10"/>
      <c r="S173" s="10"/>
      <c r="T173" s="10"/>
      <c r="U173" s="10"/>
      <c r="V173" s="10"/>
      <c r="W173" s="10"/>
      <c r="X173" s="10"/>
      <c r="Y173" s="10"/>
      <c r="Z173" s="10"/>
    </row>
    <row r="174" ht="13.5" customHeight="1">
      <c r="B174" s="750"/>
      <c r="C174" s="750"/>
      <c r="D174" s="751"/>
      <c r="E174" s="10"/>
      <c r="F174" s="10"/>
      <c r="G174" s="134"/>
      <c r="H174" s="10"/>
      <c r="I174" s="627"/>
      <c r="J174" s="10"/>
      <c r="K174" s="10"/>
      <c r="L174" s="10"/>
      <c r="M174" s="10"/>
      <c r="N174" s="10"/>
      <c r="O174" s="10"/>
      <c r="P174" s="10"/>
      <c r="Q174" s="10"/>
      <c r="R174" s="10"/>
      <c r="S174" s="10"/>
      <c r="T174" s="10"/>
      <c r="U174" s="10"/>
      <c r="V174" s="10"/>
      <c r="W174" s="10"/>
      <c r="X174" s="10"/>
      <c r="Y174" s="10"/>
      <c r="Z174" s="10"/>
    </row>
    <row r="175" ht="13.5" customHeight="1">
      <c r="B175" s="750"/>
      <c r="C175" s="750"/>
      <c r="D175" s="751"/>
      <c r="E175" s="10"/>
      <c r="F175" s="10"/>
      <c r="G175" s="134"/>
      <c r="H175" s="10"/>
      <c r="I175" s="627"/>
      <c r="J175" s="10"/>
      <c r="K175" s="10"/>
      <c r="L175" s="10"/>
      <c r="M175" s="10"/>
      <c r="N175" s="10"/>
      <c r="O175" s="10"/>
      <c r="P175" s="10"/>
      <c r="Q175" s="10"/>
      <c r="R175" s="10"/>
      <c r="S175" s="10"/>
      <c r="T175" s="10"/>
      <c r="U175" s="10"/>
      <c r="V175" s="10"/>
      <c r="W175" s="10"/>
      <c r="X175" s="10"/>
      <c r="Y175" s="10"/>
      <c r="Z175" s="10"/>
    </row>
    <row r="176" ht="13.5" customHeight="1">
      <c r="B176" s="750"/>
      <c r="C176" s="750"/>
      <c r="D176" s="751"/>
      <c r="E176" s="10"/>
      <c r="F176" s="10"/>
      <c r="G176" s="134"/>
      <c r="H176" s="10"/>
      <c r="I176" s="627"/>
      <c r="J176" s="10"/>
      <c r="K176" s="10"/>
      <c r="L176" s="10"/>
      <c r="M176" s="10"/>
      <c r="N176" s="10"/>
      <c r="O176" s="10"/>
      <c r="P176" s="10"/>
      <c r="Q176" s="10"/>
      <c r="R176" s="10"/>
      <c r="S176" s="10"/>
      <c r="T176" s="10"/>
      <c r="U176" s="10"/>
      <c r="V176" s="10"/>
      <c r="W176" s="10"/>
      <c r="X176" s="10"/>
      <c r="Y176" s="10"/>
      <c r="Z176" s="10"/>
    </row>
    <row r="177" ht="13.5" customHeight="1">
      <c r="B177" s="750"/>
      <c r="C177" s="750"/>
      <c r="D177" s="751"/>
      <c r="E177" s="10"/>
      <c r="F177" s="10"/>
      <c r="G177" s="134"/>
      <c r="H177" s="10"/>
      <c r="I177" s="627"/>
      <c r="J177" s="10"/>
      <c r="K177" s="10"/>
      <c r="L177" s="10"/>
      <c r="M177" s="10"/>
      <c r="N177" s="10"/>
      <c r="O177" s="10"/>
      <c r="P177" s="10"/>
      <c r="Q177" s="10"/>
      <c r="R177" s="10"/>
      <c r="S177" s="10"/>
      <c r="T177" s="10"/>
      <c r="U177" s="10"/>
      <c r="V177" s="10"/>
      <c r="W177" s="10"/>
      <c r="X177" s="10"/>
      <c r="Y177" s="10"/>
      <c r="Z177" s="10"/>
    </row>
    <row r="178" ht="13.5" customHeight="1">
      <c r="B178" s="750"/>
      <c r="C178" s="750"/>
      <c r="D178" s="751"/>
      <c r="E178" s="10"/>
      <c r="F178" s="10"/>
      <c r="G178" s="134"/>
      <c r="H178" s="10"/>
      <c r="I178" s="627"/>
      <c r="J178" s="10"/>
      <c r="K178" s="10"/>
      <c r="L178" s="10"/>
      <c r="M178" s="10"/>
      <c r="N178" s="10"/>
      <c r="O178" s="10"/>
      <c r="P178" s="10"/>
      <c r="Q178" s="10"/>
      <c r="R178" s="10"/>
      <c r="S178" s="10"/>
      <c r="T178" s="10"/>
      <c r="U178" s="10"/>
      <c r="V178" s="10"/>
      <c r="W178" s="10"/>
      <c r="X178" s="10"/>
      <c r="Y178" s="10"/>
      <c r="Z178" s="10"/>
    </row>
    <row r="179" ht="13.5" customHeight="1">
      <c r="B179" s="750"/>
      <c r="C179" s="750"/>
      <c r="D179" s="751"/>
      <c r="E179" s="10"/>
      <c r="F179" s="10"/>
      <c r="G179" s="134"/>
      <c r="H179" s="10"/>
      <c r="I179" s="627"/>
      <c r="J179" s="10"/>
      <c r="K179" s="10"/>
      <c r="L179" s="10"/>
      <c r="M179" s="10"/>
      <c r="N179" s="10"/>
      <c r="O179" s="10"/>
      <c r="P179" s="10"/>
      <c r="Q179" s="10"/>
      <c r="R179" s="10"/>
      <c r="S179" s="10"/>
      <c r="T179" s="10"/>
      <c r="U179" s="10"/>
      <c r="V179" s="10"/>
      <c r="W179" s="10"/>
      <c r="X179" s="10"/>
      <c r="Y179" s="10"/>
      <c r="Z179" s="10"/>
    </row>
    <row r="180" ht="13.5" customHeight="1">
      <c r="B180" s="750"/>
      <c r="C180" s="750"/>
      <c r="D180" s="751"/>
      <c r="E180" s="10"/>
      <c r="F180" s="10"/>
      <c r="G180" s="134"/>
      <c r="H180" s="10"/>
      <c r="I180" s="627"/>
      <c r="J180" s="10"/>
      <c r="K180" s="10"/>
      <c r="L180" s="10"/>
      <c r="M180" s="10"/>
      <c r="N180" s="10"/>
      <c r="O180" s="10"/>
      <c r="P180" s="10"/>
      <c r="Q180" s="10"/>
      <c r="R180" s="10"/>
      <c r="S180" s="10"/>
      <c r="T180" s="10"/>
      <c r="U180" s="10"/>
      <c r="V180" s="10"/>
      <c r="W180" s="10"/>
      <c r="X180" s="10"/>
      <c r="Y180" s="10"/>
      <c r="Z180" s="10"/>
    </row>
    <row r="181" ht="13.5" customHeight="1">
      <c r="B181" s="750"/>
      <c r="C181" s="750"/>
      <c r="D181" s="751"/>
      <c r="E181" s="10"/>
      <c r="F181" s="10"/>
      <c r="G181" s="134"/>
      <c r="H181" s="10"/>
      <c r="I181" s="627"/>
      <c r="J181" s="10"/>
      <c r="K181" s="10"/>
      <c r="L181" s="10"/>
      <c r="M181" s="10"/>
      <c r="N181" s="10"/>
      <c r="O181" s="10"/>
      <c r="P181" s="10"/>
      <c r="Q181" s="10"/>
      <c r="R181" s="10"/>
      <c r="S181" s="10"/>
      <c r="T181" s="10"/>
      <c r="U181" s="10"/>
      <c r="V181" s="10"/>
      <c r="W181" s="10"/>
      <c r="X181" s="10"/>
      <c r="Y181" s="10"/>
      <c r="Z181" s="10"/>
    </row>
    <row r="182" ht="13.5" customHeight="1">
      <c r="B182" s="750"/>
      <c r="C182" s="750"/>
      <c r="D182" s="751"/>
      <c r="E182" s="10"/>
      <c r="F182" s="10"/>
      <c r="G182" s="134"/>
      <c r="H182" s="10"/>
      <c r="I182" s="627"/>
      <c r="J182" s="10"/>
      <c r="K182" s="10"/>
      <c r="L182" s="10"/>
      <c r="M182" s="10"/>
      <c r="N182" s="10"/>
      <c r="O182" s="10"/>
      <c r="P182" s="10"/>
      <c r="Q182" s="10"/>
      <c r="R182" s="10"/>
      <c r="S182" s="10"/>
      <c r="T182" s="10"/>
      <c r="U182" s="10"/>
      <c r="V182" s="10"/>
      <c r="W182" s="10"/>
      <c r="X182" s="10"/>
      <c r="Y182" s="10"/>
      <c r="Z182" s="10"/>
    </row>
    <row r="183" ht="13.5" customHeight="1">
      <c r="B183" s="750"/>
      <c r="C183" s="750"/>
      <c r="D183" s="751"/>
      <c r="E183" s="10"/>
      <c r="F183" s="10"/>
      <c r="G183" s="134"/>
      <c r="H183" s="10"/>
      <c r="I183" s="627"/>
      <c r="J183" s="10"/>
      <c r="K183" s="10"/>
      <c r="L183" s="10"/>
      <c r="M183" s="10"/>
      <c r="N183" s="10"/>
      <c r="O183" s="10"/>
      <c r="P183" s="10"/>
      <c r="Q183" s="10"/>
      <c r="R183" s="10"/>
      <c r="S183" s="10"/>
      <c r="T183" s="10"/>
      <c r="U183" s="10"/>
      <c r="V183" s="10"/>
      <c r="W183" s="10"/>
      <c r="X183" s="10"/>
      <c r="Y183" s="10"/>
      <c r="Z183" s="10"/>
    </row>
    <row r="184" ht="13.5" customHeight="1">
      <c r="B184" s="750"/>
      <c r="C184" s="750"/>
      <c r="D184" s="751"/>
      <c r="E184" s="10"/>
      <c r="F184" s="10"/>
      <c r="G184" s="134"/>
      <c r="H184" s="10"/>
      <c r="I184" s="627"/>
      <c r="J184" s="10"/>
      <c r="K184" s="10"/>
      <c r="L184" s="10"/>
      <c r="M184" s="10"/>
      <c r="N184" s="10"/>
      <c r="O184" s="10"/>
      <c r="P184" s="10"/>
      <c r="Q184" s="10"/>
      <c r="R184" s="10"/>
      <c r="S184" s="10"/>
      <c r="T184" s="10"/>
      <c r="U184" s="10"/>
      <c r="V184" s="10"/>
      <c r="W184" s="10"/>
      <c r="X184" s="10"/>
      <c r="Y184" s="10"/>
      <c r="Z184" s="10"/>
    </row>
    <row r="185" ht="13.5" customHeight="1">
      <c r="B185" s="750"/>
      <c r="C185" s="750"/>
      <c r="D185" s="751"/>
      <c r="E185" s="10"/>
      <c r="F185" s="10"/>
      <c r="G185" s="134"/>
      <c r="H185" s="10"/>
      <c r="I185" s="627"/>
      <c r="J185" s="10"/>
      <c r="K185" s="10"/>
      <c r="L185" s="10"/>
      <c r="M185" s="10"/>
      <c r="N185" s="10"/>
      <c r="O185" s="10"/>
      <c r="P185" s="10"/>
      <c r="Q185" s="10"/>
      <c r="R185" s="10"/>
      <c r="S185" s="10"/>
      <c r="T185" s="10"/>
      <c r="U185" s="10"/>
      <c r="V185" s="10"/>
      <c r="W185" s="10"/>
      <c r="X185" s="10"/>
      <c r="Y185" s="10"/>
      <c r="Z185" s="10"/>
    </row>
    <row r="186" ht="13.5" customHeight="1">
      <c r="B186" s="750"/>
      <c r="C186" s="750"/>
      <c r="D186" s="751"/>
      <c r="E186" s="10"/>
      <c r="F186" s="10"/>
      <c r="G186" s="134"/>
      <c r="H186" s="10"/>
      <c r="I186" s="627"/>
      <c r="J186" s="10"/>
      <c r="K186" s="10"/>
      <c r="L186" s="10"/>
      <c r="M186" s="10"/>
      <c r="N186" s="10"/>
      <c r="O186" s="10"/>
      <c r="P186" s="10"/>
      <c r="Q186" s="10"/>
      <c r="R186" s="10"/>
      <c r="S186" s="10"/>
      <c r="T186" s="10"/>
      <c r="U186" s="10"/>
      <c r="V186" s="10"/>
      <c r="W186" s="10"/>
      <c r="X186" s="10"/>
      <c r="Y186" s="10"/>
      <c r="Z186" s="10"/>
    </row>
    <row r="187" ht="13.5" customHeight="1">
      <c r="B187" s="750"/>
      <c r="C187" s="750"/>
      <c r="D187" s="751"/>
      <c r="E187" s="10"/>
      <c r="F187" s="10"/>
      <c r="G187" s="134"/>
      <c r="H187" s="10"/>
      <c r="I187" s="627"/>
      <c r="J187" s="10"/>
      <c r="K187" s="10"/>
      <c r="L187" s="10"/>
      <c r="M187" s="10"/>
      <c r="N187" s="10"/>
      <c r="O187" s="10"/>
      <c r="P187" s="10"/>
      <c r="Q187" s="10"/>
      <c r="R187" s="10"/>
      <c r="S187" s="10"/>
      <c r="T187" s="10"/>
      <c r="U187" s="10"/>
      <c r="V187" s="10"/>
      <c r="W187" s="10"/>
      <c r="X187" s="10"/>
      <c r="Y187" s="10"/>
      <c r="Z187" s="10"/>
    </row>
    <row r="188" ht="13.5" customHeight="1">
      <c r="B188" s="750"/>
      <c r="C188" s="750"/>
      <c r="D188" s="751"/>
      <c r="E188" s="10"/>
      <c r="F188" s="10"/>
      <c r="G188" s="134"/>
      <c r="H188" s="10"/>
      <c r="I188" s="627"/>
      <c r="J188" s="10"/>
      <c r="K188" s="10"/>
      <c r="L188" s="10"/>
      <c r="M188" s="10"/>
      <c r="N188" s="10"/>
      <c r="O188" s="10"/>
      <c r="P188" s="10"/>
      <c r="Q188" s="10"/>
      <c r="R188" s="10"/>
      <c r="S188" s="10"/>
      <c r="T188" s="10"/>
      <c r="U188" s="10"/>
      <c r="V188" s="10"/>
      <c r="W188" s="10"/>
      <c r="X188" s="10"/>
      <c r="Y188" s="10"/>
      <c r="Z188" s="10"/>
    </row>
    <row r="189" ht="13.5" customHeight="1">
      <c r="B189" s="750"/>
      <c r="C189" s="750"/>
      <c r="D189" s="751"/>
      <c r="E189" s="10"/>
      <c r="F189" s="10"/>
      <c r="G189" s="134"/>
      <c r="H189" s="10"/>
      <c r="I189" s="627"/>
      <c r="J189" s="10"/>
      <c r="K189" s="10"/>
      <c r="L189" s="10"/>
      <c r="M189" s="10"/>
      <c r="N189" s="10"/>
      <c r="O189" s="10"/>
      <c r="P189" s="10"/>
      <c r="Q189" s="10"/>
      <c r="R189" s="10"/>
      <c r="S189" s="10"/>
      <c r="T189" s="10"/>
      <c r="U189" s="10"/>
      <c r="V189" s="10"/>
      <c r="W189" s="10"/>
      <c r="X189" s="10"/>
      <c r="Y189" s="10"/>
      <c r="Z189" s="10"/>
    </row>
    <row r="190" ht="13.5" customHeight="1">
      <c r="B190" s="750"/>
      <c r="C190" s="750"/>
      <c r="D190" s="751"/>
      <c r="E190" s="10"/>
      <c r="F190" s="10"/>
      <c r="G190" s="134"/>
      <c r="H190" s="10"/>
      <c r="I190" s="627"/>
      <c r="J190" s="10"/>
      <c r="K190" s="10"/>
      <c r="L190" s="10"/>
      <c r="M190" s="10"/>
      <c r="N190" s="10"/>
      <c r="O190" s="10"/>
      <c r="P190" s="10"/>
      <c r="Q190" s="10"/>
      <c r="R190" s="10"/>
      <c r="S190" s="10"/>
      <c r="T190" s="10"/>
      <c r="U190" s="10"/>
      <c r="V190" s="10"/>
      <c r="W190" s="10"/>
      <c r="X190" s="10"/>
      <c r="Y190" s="10"/>
      <c r="Z190" s="10"/>
    </row>
    <row r="191" ht="13.5" customHeight="1">
      <c r="B191" s="750"/>
      <c r="C191" s="750"/>
      <c r="D191" s="751"/>
      <c r="E191" s="10"/>
      <c r="F191" s="10"/>
      <c r="G191" s="134"/>
      <c r="H191" s="10"/>
      <c r="I191" s="627"/>
      <c r="J191" s="10"/>
      <c r="K191" s="10"/>
      <c r="L191" s="10"/>
      <c r="M191" s="10"/>
      <c r="N191" s="10"/>
      <c r="O191" s="10"/>
      <c r="P191" s="10"/>
      <c r="Q191" s="10"/>
      <c r="R191" s="10"/>
      <c r="S191" s="10"/>
      <c r="T191" s="10"/>
      <c r="U191" s="10"/>
      <c r="V191" s="10"/>
      <c r="W191" s="10"/>
      <c r="X191" s="10"/>
      <c r="Y191" s="10"/>
      <c r="Z191" s="10"/>
    </row>
    <row r="192" ht="13.5" customHeight="1">
      <c r="B192" s="750"/>
      <c r="C192" s="750"/>
      <c r="D192" s="751"/>
      <c r="E192" s="10"/>
      <c r="F192" s="10"/>
      <c r="G192" s="134"/>
      <c r="H192" s="10"/>
      <c r="I192" s="627"/>
      <c r="J192" s="10"/>
      <c r="K192" s="10"/>
      <c r="L192" s="10"/>
      <c r="M192" s="10"/>
      <c r="N192" s="10"/>
      <c r="O192" s="10"/>
      <c r="P192" s="10"/>
      <c r="Q192" s="10"/>
      <c r="R192" s="10"/>
      <c r="S192" s="10"/>
      <c r="T192" s="10"/>
      <c r="U192" s="10"/>
      <c r="V192" s="10"/>
      <c r="W192" s="10"/>
      <c r="X192" s="10"/>
      <c r="Y192" s="10"/>
      <c r="Z192" s="10"/>
    </row>
    <row r="193" ht="13.5" customHeight="1">
      <c r="B193" s="750"/>
      <c r="C193" s="750"/>
      <c r="D193" s="751"/>
      <c r="E193" s="10"/>
      <c r="F193" s="10"/>
      <c r="G193" s="134"/>
      <c r="H193" s="10"/>
      <c r="I193" s="627"/>
      <c r="J193" s="10"/>
      <c r="K193" s="10"/>
      <c r="L193" s="10"/>
      <c r="M193" s="10"/>
      <c r="N193" s="10"/>
      <c r="O193" s="10"/>
      <c r="P193" s="10"/>
      <c r="Q193" s="10"/>
      <c r="R193" s="10"/>
      <c r="S193" s="10"/>
      <c r="T193" s="10"/>
      <c r="U193" s="10"/>
      <c r="V193" s="10"/>
      <c r="W193" s="10"/>
      <c r="X193" s="10"/>
      <c r="Y193" s="10"/>
      <c r="Z193" s="10"/>
    </row>
    <row r="194" ht="13.5" customHeight="1">
      <c r="B194" s="750"/>
      <c r="C194" s="750"/>
      <c r="D194" s="751"/>
      <c r="E194" s="10"/>
      <c r="F194" s="10"/>
      <c r="G194" s="134"/>
      <c r="H194" s="10"/>
      <c r="I194" s="627"/>
      <c r="J194" s="10"/>
      <c r="K194" s="10"/>
      <c r="L194" s="10"/>
      <c r="M194" s="10"/>
      <c r="N194" s="10"/>
      <c r="O194" s="10"/>
      <c r="P194" s="10"/>
      <c r="Q194" s="10"/>
      <c r="R194" s="10"/>
      <c r="S194" s="10"/>
      <c r="T194" s="10"/>
      <c r="U194" s="10"/>
      <c r="V194" s="10"/>
      <c r="W194" s="10"/>
      <c r="X194" s="10"/>
      <c r="Y194" s="10"/>
      <c r="Z194" s="10"/>
    </row>
    <row r="195" ht="13.5" customHeight="1">
      <c r="B195" s="750"/>
      <c r="C195" s="750"/>
      <c r="D195" s="751"/>
      <c r="E195" s="10"/>
      <c r="F195" s="10"/>
      <c r="G195" s="134"/>
      <c r="H195" s="10"/>
      <c r="I195" s="627"/>
      <c r="J195" s="10"/>
      <c r="K195" s="10"/>
      <c r="L195" s="10"/>
      <c r="M195" s="10"/>
      <c r="N195" s="10"/>
      <c r="O195" s="10"/>
      <c r="P195" s="10"/>
      <c r="Q195" s="10"/>
      <c r="R195" s="10"/>
      <c r="S195" s="10"/>
      <c r="T195" s="10"/>
      <c r="U195" s="10"/>
      <c r="V195" s="10"/>
      <c r="W195" s="10"/>
      <c r="X195" s="10"/>
      <c r="Y195" s="10"/>
      <c r="Z195" s="10"/>
    </row>
    <row r="196" ht="13.5" customHeight="1">
      <c r="B196" s="750"/>
      <c r="C196" s="750"/>
      <c r="D196" s="751"/>
      <c r="E196" s="10"/>
      <c r="F196" s="10"/>
      <c r="G196" s="134"/>
      <c r="H196" s="10"/>
      <c r="I196" s="627"/>
      <c r="J196" s="10"/>
      <c r="K196" s="10"/>
      <c r="L196" s="10"/>
      <c r="M196" s="10"/>
      <c r="N196" s="10"/>
      <c r="O196" s="10"/>
      <c r="P196" s="10"/>
      <c r="Q196" s="10"/>
      <c r="R196" s="10"/>
      <c r="S196" s="10"/>
      <c r="T196" s="10"/>
      <c r="U196" s="10"/>
      <c r="V196" s="10"/>
      <c r="W196" s="10"/>
      <c r="X196" s="10"/>
      <c r="Y196" s="10"/>
      <c r="Z196" s="10"/>
    </row>
    <row r="197" ht="13.5" customHeight="1">
      <c r="B197" s="750"/>
      <c r="C197" s="750"/>
      <c r="D197" s="751"/>
      <c r="E197" s="10"/>
      <c r="F197" s="10"/>
      <c r="G197" s="134"/>
      <c r="H197" s="10"/>
      <c r="I197" s="627"/>
      <c r="J197" s="10"/>
      <c r="K197" s="10"/>
      <c r="L197" s="10"/>
      <c r="M197" s="10"/>
      <c r="N197" s="10"/>
      <c r="O197" s="10"/>
      <c r="P197" s="10"/>
      <c r="Q197" s="10"/>
      <c r="R197" s="10"/>
      <c r="S197" s="10"/>
      <c r="T197" s="10"/>
      <c r="U197" s="10"/>
      <c r="V197" s="10"/>
      <c r="W197" s="10"/>
      <c r="X197" s="10"/>
      <c r="Y197" s="10"/>
      <c r="Z197" s="10"/>
    </row>
    <row r="198" ht="13.5" customHeight="1">
      <c r="B198" s="750"/>
      <c r="C198" s="750"/>
      <c r="D198" s="751"/>
      <c r="E198" s="10"/>
      <c r="F198" s="10"/>
      <c r="G198" s="134"/>
      <c r="H198" s="10"/>
      <c r="I198" s="627"/>
      <c r="J198" s="10"/>
      <c r="K198" s="10"/>
      <c r="L198" s="10"/>
      <c r="M198" s="10"/>
      <c r="N198" s="10"/>
      <c r="O198" s="10"/>
      <c r="P198" s="10"/>
      <c r="Q198" s="10"/>
      <c r="R198" s="10"/>
      <c r="S198" s="10"/>
      <c r="T198" s="10"/>
      <c r="U198" s="10"/>
      <c r="V198" s="10"/>
      <c r="W198" s="10"/>
      <c r="X198" s="10"/>
      <c r="Y198" s="10"/>
      <c r="Z198" s="10"/>
    </row>
    <row r="199" ht="13.5" customHeight="1">
      <c r="B199" s="750"/>
      <c r="C199" s="750"/>
      <c r="D199" s="751"/>
      <c r="E199" s="10"/>
      <c r="F199" s="10"/>
      <c r="G199" s="134"/>
      <c r="H199" s="10"/>
      <c r="I199" s="627"/>
      <c r="J199" s="10"/>
      <c r="K199" s="10"/>
      <c r="L199" s="10"/>
      <c r="M199" s="10"/>
      <c r="N199" s="10"/>
      <c r="O199" s="10"/>
      <c r="P199" s="10"/>
      <c r="Q199" s="10"/>
      <c r="R199" s="10"/>
      <c r="S199" s="10"/>
      <c r="T199" s="10"/>
      <c r="U199" s="10"/>
      <c r="V199" s="10"/>
      <c r="W199" s="10"/>
      <c r="X199" s="10"/>
      <c r="Y199" s="10"/>
      <c r="Z199" s="10"/>
    </row>
    <row r="200" ht="13.5" customHeight="1">
      <c r="B200" s="750"/>
      <c r="C200" s="750"/>
      <c r="D200" s="751"/>
      <c r="E200" s="10"/>
      <c r="F200" s="10"/>
      <c r="G200" s="134"/>
      <c r="H200" s="10"/>
      <c r="I200" s="627"/>
      <c r="J200" s="10"/>
      <c r="K200" s="10"/>
      <c r="L200" s="10"/>
      <c r="M200" s="10"/>
      <c r="N200" s="10"/>
      <c r="O200" s="10"/>
      <c r="P200" s="10"/>
      <c r="Q200" s="10"/>
      <c r="R200" s="10"/>
      <c r="S200" s="10"/>
      <c r="T200" s="10"/>
      <c r="U200" s="10"/>
      <c r="V200" s="10"/>
      <c r="W200" s="10"/>
      <c r="X200" s="10"/>
      <c r="Y200" s="10"/>
      <c r="Z200" s="10"/>
    </row>
    <row r="201" ht="13.5" customHeight="1">
      <c r="B201" s="750"/>
      <c r="C201" s="750"/>
      <c r="D201" s="751"/>
      <c r="E201" s="10"/>
      <c r="F201" s="10"/>
      <c r="G201" s="134"/>
      <c r="H201" s="10"/>
      <c r="I201" s="627"/>
      <c r="J201" s="10"/>
      <c r="K201" s="10"/>
      <c r="L201" s="10"/>
      <c r="M201" s="10"/>
      <c r="N201" s="10"/>
      <c r="O201" s="10"/>
      <c r="P201" s="10"/>
      <c r="Q201" s="10"/>
      <c r="R201" s="10"/>
      <c r="S201" s="10"/>
      <c r="T201" s="10"/>
      <c r="U201" s="10"/>
      <c r="V201" s="10"/>
      <c r="W201" s="10"/>
      <c r="X201" s="10"/>
      <c r="Y201" s="10"/>
      <c r="Z201" s="10"/>
    </row>
    <row r="202" ht="13.5" customHeight="1">
      <c r="B202" s="750"/>
      <c r="C202" s="750"/>
      <c r="D202" s="751"/>
      <c r="E202" s="10"/>
      <c r="F202" s="10"/>
      <c r="G202" s="134"/>
      <c r="H202" s="10"/>
      <c r="I202" s="627"/>
      <c r="J202" s="10"/>
      <c r="K202" s="10"/>
      <c r="L202" s="10"/>
      <c r="M202" s="10"/>
      <c r="N202" s="10"/>
      <c r="O202" s="10"/>
      <c r="P202" s="10"/>
      <c r="Q202" s="10"/>
      <c r="R202" s="10"/>
      <c r="S202" s="10"/>
      <c r="T202" s="10"/>
      <c r="U202" s="10"/>
      <c r="V202" s="10"/>
      <c r="W202" s="10"/>
      <c r="X202" s="10"/>
      <c r="Y202" s="10"/>
      <c r="Z202" s="10"/>
    </row>
    <row r="203" ht="13.5" customHeight="1">
      <c r="B203" s="750"/>
      <c r="C203" s="750"/>
      <c r="D203" s="751"/>
      <c r="E203" s="10"/>
      <c r="F203" s="10"/>
      <c r="G203" s="134"/>
      <c r="H203" s="10"/>
      <c r="I203" s="627"/>
      <c r="J203" s="10"/>
      <c r="K203" s="10"/>
      <c r="L203" s="10"/>
      <c r="M203" s="10"/>
      <c r="N203" s="10"/>
      <c r="O203" s="10"/>
      <c r="P203" s="10"/>
      <c r="Q203" s="10"/>
      <c r="R203" s="10"/>
      <c r="S203" s="10"/>
      <c r="T203" s="10"/>
      <c r="U203" s="10"/>
      <c r="V203" s="10"/>
      <c r="W203" s="10"/>
      <c r="X203" s="10"/>
      <c r="Y203" s="10"/>
      <c r="Z203" s="10"/>
    </row>
    <row r="204" ht="13.5" customHeight="1">
      <c r="B204" s="750"/>
      <c r="C204" s="750"/>
      <c r="D204" s="751"/>
      <c r="E204" s="10"/>
      <c r="F204" s="10"/>
      <c r="G204" s="134"/>
      <c r="H204" s="10"/>
      <c r="I204" s="627"/>
      <c r="J204" s="10"/>
      <c r="K204" s="10"/>
      <c r="L204" s="10"/>
      <c r="M204" s="10"/>
      <c r="N204" s="10"/>
      <c r="O204" s="10"/>
      <c r="P204" s="10"/>
      <c r="Q204" s="10"/>
      <c r="R204" s="10"/>
      <c r="S204" s="10"/>
      <c r="T204" s="10"/>
      <c r="U204" s="10"/>
      <c r="V204" s="10"/>
      <c r="W204" s="10"/>
      <c r="X204" s="10"/>
      <c r="Y204" s="10"/>
      <c r="Z204" s="10"/>
    </row>
    <row r="205" ht="13.5" customHeight="1">
      <c r="B205" s="750"/>
      <c r="C205" s="750"/>
      <c r="D205" s="751"/>
      <c r="E205" s="10"/>
      <c r="F205" s="10"/>
      <c r="G205" s="134"/>
      <c r="H205" s="10"/>
      <c r="I205" s="627"/>
      <c r="J205" s="10"/>
      <c r="K205" s="10"/>
      <c r="L205" s="10"/>
      <c r="M205" s="10"/>
      <c r="N205" s="10"/>
      <c r="O205" s="10"/>
      <c r="P205" s="10"/>
      <c r="Q205" s="10"/>
      <c r="R205" s="10"/>
      <c r="S205" s="10"/>
      <c r="T205" s="10"/>
      <c r="U205" s="10"/>
      <c r="V205" s="10"/>
      <c r="W205" s="10"/>
      <c r="X205" s="10"/>
      <c r="Y205" s="10"/>
      <c r="Z205" s="10"/>
    </row>
    <row r="206" ht="13.5" customHeight="1">
      <c r="B206" s="750"/>
      <c r="C206" s="750"/>
      <c r="D206" s="751"/>
      <c r="E206" s="10"/>
      <c r="F206" s="10"/>
      <c r="G206" s="134"/>
      <c r="H206" s="10"/>
      <c r="I206" s="627"/>
      <c r="J206" s="10"/>
      <c r="K206" s="10"/>
      <c r="L206" s="10"/>
      <c r="M206" s="10"/>
      <c r="N206" s="10"/>
      <c r="O206" s="10"/>
      <c r="P206" s="10"/>
      <c r="Q206" s="10"/>
      <c r="R206" s="10"/>
      <c r="S206" s="10"/>
      <c r="T206" s="10"/>
      <c r="U206" s="10"/>
      <c r="V206" s="10"/>
      <c r="W206" s="10"/>
      <c r="X206" s="10"/>
      <c r="Y206" s="10"/>
      <c r="Z206" s="10"/>
    </row>
    <row r="207" ht="13.5" customHeight="1">
      <c r="B207" s="750"/>
      <c r="C207" s="750"/>
      <c r="D207" s="751"/>
      <c r="E207" s="10"/>
      <c r="F207" s="10"/>
      <c r="G207" s="134"/>
      <c r="H207" s="10"/>
      <c r="I207" s="627"/>
      <c r="J207" s="10"/>
      <c r="K207" s="10"/>
      <c r="L207" s="10"/>
      <c r="M207" s="10"/>
      <c r="N207" s="10"/>
      <c r="O207" s="10"/>
      <c r="P207" s="10"/>
      <c r="Q207" s="10"/>
      <c r="R207" s="10"/>
      <c r="S207" s="10"/>
      <c r="T207" s="10"/>
      <c r="U207" s="10"/>
      <c r="V207" s="10"/>
      <c r="W207" s="10"/>
      <c r="X207" s="10"/>
      <c r="Y207" s="10"/>
      <c r="Z207" s="10"/>
    </row>
    <row r="208" ht="13.5" customHeight="1">
      <c r="B208" s="750"/>
      <c r="C208" s="750"/>
      <c r="D208" s="751"/>
      <c r="E208" s="10"/>
      <c r="F208" s="10"/>
      <c r="G208" s="134"/>
      <c r="H208" s="10"/>
      <c r="I208" s="627"/>
      <c r="J208" s="10"/>
      <c r="K208" s="10"/>
      <c r="L208" s="10"/>
      <c r="M208" s="10"/>
      <c r="N208" s="10"/>
      <c r="O208" s="10"/>
      <c r="P208" s="10"/>
      <c r="Q208" s="10"/>
      <c r="R208" s="10"/>
      <c r="S208" s="10"/>
      <c r="T208" s="10"/>
      <c r="U208" s="10"/>
      <c r="V208" s="10"/>
      <c r="W208" s="10"/>
      <c r="X208" s="10"/>
      <c r="Y208" s="10"/>
      <c r="Z208" s="10"/>
    </row>
    <row r="209" ht="13.5" customHeight="1">
      <c r="B209" s="750"/>
      <c r="C209" s="750"/>
      <c r="D209" s="751"/>
      <c r="E209" s="10"/>
      <c r="F209" s="10"/>
      <c r="G209" s="134"/>
      <c r="H209" s="10"/>
      <c r="I209" s="627"/>
      <c r="J209" s="10"/>
      <c r="K209" s="10"/>
      <c r="L209" s="10"/>
      <c r="M209" s="10"/>
      <c r="N209" s="10"/>
      <c r="O209" s="10"/>
      <c r="P209" s="10"/>
      <c r="Q209" s="10"/>
      <c r="R209" s="10"/>
      <c r="S209" s="10"/>
      <c r="T209" s="10"/>
      <c r="U209" s="10"/>
      <c r="V209" s="10"/>
      <c r="W209" s="10"/>
      <c r="X209" s="10"/>
      <c r="Y209" s="10"/>
      <c r="Z209" s="10"/>
    </row>
    <row r="210" ht="13.5" customHeight="1">
      <c r="B210" s="750"/>
      <c r="C210" s="750"/>
      <c r="D210" s="751"/>
      <c r="E210" s="10"/>
      <c r="F210" s="10"/>
      <c r="G210" s="134"/>
      <c r="H210" s="10"/>
      <c r="I210" s="627"/>
      <c r="J210" s="10"/>
      <c r="K210" s="10"/>
      <c r="L210" s="10"/>
      <c r="M210" s="10"/>
      <c r="N210" s="10"/>
      <c r="O210" s="10"/>
      <c r="P210" s="10"/>
      <c r="Q210" s="10"/>
      <c r="R210" s="10"/>
      <c r="S210" s="10"/>
      <c r="T210" s="10"/>
      <c r="U210" s="10"/>
      <c r="V210" s="10"/>
      <c r="W210" s="10"/>
      <c r="X210" s="10"/>
      <c r="Y210" s="10"/>
      <c r="Z210" s="10"/>
    </row>
    <row r="211" ht="13.5" customHeight="1">
      <c r="B211" s="750"/>
      <c r="C211" s="750"/>
      <c r="D211" s="751"/>
      <c r="E211" s="10"/>
      <c r="F211" s="10"/>
      <c r="G211" s="134"/>
      <c r="H211" s="10"/>
      <c r="I211" s="627"/>
      <c r="J211" s="10"/>
      <c r="K211" s="10"/>
      <c r="L211" s="10"/>
      <c r="M211" s="10"/>
      <c r="N211" s="10"/>
      <c r="O211" s="10"/>
      <c r="P211" s="10"/>
      <c r="Q211" s="10"/>
      <c r="R211" s="10"/>
      <c r="S211" s="10"/>
      <c r="T211" s="10"/>
      <c r="U211" s="10"/>
      <c r="V211" s="10"/>
      <c r="W211" s="10"/>
      <c r="X211" s="10"/>
      <c r="Y211" s="10"/>
      <c r="Z211" s="10"/>
    </row>
    <row r="212" ht="13.5" customHeight="1">
      <c r="B212" s="750"/>
      <c r="C212" s="750"/>
      <c r="D212" s="751"/>
      <c r="E212" s="10"/>
      <c r="F212" s="10"/>
      <c r="G212" s="134"/>
      <c r="H212" s="10"/>
      <c r="I212" s="627"/>
      <c r="J212" s="10"/>
      <c r="K212" s="10"/>
      <c r="L212" s="10"/>
      <c r="M212" s="10"/>
      <c r="N212" s="10"/>
      <c r="O212" s="10"/>
      <c r="P212" s="10"/>
      <c r="Q212" s="10"/>
      <c r="R212" s="10"/>
      <c r="S212" s="10"/>
      <c r="T212" s="10"/>
      <c r="U212" s="10"/>
      <c r="V212" s="10"/>
      <c r="W212" s="10"/>
      <c r="X212" s="10"/>
      <c r="Y212" s="10"/>
      <c r="Z212" s="10"/>
    </row>
    <row r="213" ht="13.5" customHeight="1">
      <c r="B213" s="750"/>
      <c r="C213" s="750"/>
      <c r="D213" s="751"/>
      <c r="E213" s="10"/>
      <c r="F213" s="10"/>
      <c r="G213" s="134"/>
      <c r="H213" s="10"/>
      <c r="I213" s="627"/>
      <c r="J213" s="10"/>
      <c r="K213" s="10"/>
      <c r="L213" s="10"/>
      <c r="M213" s="10"/>
      <c r="N213" s="10"/>
      <c r="O213" s="10"/>
      <c r="P213" s="10"/>
      <c r="Q213" s="10"/>
      <c r="R213" s="10"/>
      <c r="S213" s="10"/>
      <c r="T213" s="10"/>
      <c r="U213" s="10"/>
      <c r="V213" s="10"/>
      <c r="W213" s="10"/>
      <c r="X213" s="10"/>
      <c r="Y213" s="10"/>
      <c r="Z213" s="10"/>
    </row>
    <row r="214" ht="13.5" customHeight="1">
      <c r="B214" s="750"/>
      <c r="C214" s="750"/>
      <c r="D214" s="751"/>
      <c r="E214" s="10"/>
      <c r="F214" s="10"/>
      <c r="G214" s="134"/>
      <c r="H214" s="10"/>
      <c r="I214" s="627"/>
      <c r="J214" s="10"/>
      <c r="K214" s="10"/>
      <c r="L214" s="10"/>
      <c r="M214" s="10"/>
      <c r="N214" s="10"/>
      <c r="O214" s="10"/>
      <c r="P214" s="10"/>
      <c r="Q214" s="10"/>
      <c r="R214" s="10"/>
      <c r="S214" s="10"/>
      <c r="T214" s="10"/>
      <c r="U214" s="10"/>
      <c r="V214" s="10"/>
      <c r="W214" s="10"/>
      <c r="X214" s="10"/>
      <c r="Y214" s="10"/>
      <c r="Z214" s="10"/>
    </row>
    <row r="215" ht="13.5" customHeight="1">
      <c r="B215" s="750"/>
      <c r="C215" s="750"/>
      <c r="D215" s="751"/>
      <c r="E215" s="10"/>
      <c r="F215" s="10"/>
      <c r="G215" s="134"/>
      <c r="H215" s="10"/>
      <c r="I215" s="627"/>
      <c r="J215" s="10"/>
      <c r="K215" s="10"/>
      <c r="L215" s="10"/>
      <c r="M215" s="10"/>
      <c r="N215" s="10"/>
      <c r="O215" s="10"/>
      <c r="P215" s="10"/>
      <c r="Q215" s="10"/>
      <c r="R215" s="10"/>
      <c r="S215" s="10"/>
      <c r="T215" s="10"/>
      <c r="U215" s="10"/>
      <c r="V215" s="10"/>
      <c r="W215" s="10"/>
      <c r="X215" s="10"/>
      <c r="Y215" s="10"/>
      <c r="Z215" s="10"/>
    </row>
    <row r="216" ht="13.5" customHeight="1">
      <c r="B216" s="750"/>
      <c r="C216" s="750"/>
      <c r="D216" s="751"/>
      <c r="E216" s="10"/>
      <c r="F216" s="10"/>
      <c r="G216" s="134"/>
      <c r="H216" s="10"/>
      <c r="I216" s="627"/>
      <c r="J216" s="10"/>
      <c r="K216" s="10"/>
      <c r="L216" s="10"/>
      <c r="M216" s="10"/>
      <c r="N216" s="10"/>
      <c r="O216" s="10"/>
      <c r="P216" s="10"/>
      <c r="Q216" s="10"/>
      <c r="R216" s="10"/>
      <c r="S216" s="10"/>
      <c r="T216" s="10"/>
      <c r="U216" s="10"/>
      <c r="V216" s="10"/>
      <c r="W216" s="10"/>
      <c r="X216" s="10"/>
      <c r="Y216" s="10"/>
      <c r="Z216" s="10"/>
    </row>
    <row r="217" ht="13.5" customHeight="1">
      <c r="B217" s="750"/>
      <c r="C217" s="750"/>
      <c r="D217" s="751"/>
      <c r="E217" s="10"/>
      <c r="F217" s="10"/>
      <c r="G217" s="134"/>
      <c r="H217" s="10"/>
      <c r="I217" s="627"/>
      <c r="J217" s="10"/>
      <c r="K217" s="10"/>
      <c r="L217" s="10"/>
      <c r="M217" s="10"/>
      <c r="N217" s="10"/>
      <c r="O217" s="10"/>
      <c r="P217" s="10"/>
      <c r="Q217" s="10"/>
      <c r="R217" s="10"/>
      <c r="S217" s="10"/>
      <c r="T217" s="10"/>
      <c r="U217" s="10"/>
      <c r="V217" s="10"/>
      <c r="W217" s="10"/>
      <c r="X217" s="10"/>
      <c r="Y217" s="10"/>
      <c r="Z217" s="10"/>
    </row>
    <row r="218" ht="13.5" customHeight="1">
      <c r="B218" s="750"/>
      <c r="C218" s="750"/>
      <c r="D218" s="751"/>
      <c r="E218" s="10"/>
      <c r="F218" s="10"/>
      <c r="G218" s="134"/>
      <c r="H218" s="10"/>
      <c r="I218" s="627"/>
      <c r="J218" s="10"/>
      <c r="K218" s="10"/>
      <c r="L218" s="10"/>
      <c r="M218" s="10"/>
      <c r="N218" s="10"/>
      <c r="O218" s="10"/>
      <c r="P218" s="10"/>
      <c r="Q218" s="10"/>
      <c r="R218" s="10"/>
      <c r="S218" s="10"/>
      <c r="T218" s="10"/>
      <c r="U218" s="10"/>
      <c r="V218" s="10"/>
      <c r="W218" s="10"/>
      <c r="X218" s="10"/>
      <c r="Y218" s="10"/>
      <c r="Z218" s="10"/>
    </row>
    <row r="219" ht="13.5" customHeight="1">
      <c r="B219" s="750"/>
      <c r="C219" s="750"/>
      <c r="D219" s="751"/>
      <c r="E219" s="10"/>
      <c r="F219" s="10"/>
      <c r="G219" s="134"/>
      <c r="H219" s="10"/>
      <c r="I219" s="627"/>
      <c r="J219" s="10"/>
      <c r="K219" s="10"/>
      <c r="L219" s="10"/>
      <c r="M219" s="10"/>
      <c r="N219" s="10"/>
      <c r="O219" s="10"/>
      <c r="P219" s="10"/>
      <c r="Q219" s="10"/>
      <c r="R219" s="10"/>
      <c r="S219" s="10"/>
      <c r="T219" s="10"/>
      <c r="U219" s="10"/>
      <c r="V219" s="10"/>
      <c r="W219" s="10"/>
      <c r="X219" s="10"/>
      <c r="Y219" s="10"/>
      <c r="Z219" s="10"/>
    </row>
    <row r="220" ht="13.5" customHeight="1">
      <c r="B220" s="750"/>
      <c r="C220" s="750"/>
      <c r="D220" s="751"/>
      <c r="E220" s="10"/>
      <c r="F220" s="10"/>
      <c r="G220" s="134"/>
      <c r="H220" s="10"/>
      <c r="I220" s="627"/>
      <c r="J220" s="10"/>
      <c r="K220" s="10"/>
      <c r="L220" s="10"/>
      <c r="M220" s="10"/>
      <c r="N220" s="10"/>
      <c r="O220" s="10"/>
      <c r="P220" s="10"/>
      <c r="Q220" s="10"/>
      <c r="R220" s="10"/>
      <c r="S220" s="10"/>
      <c r="T220" s="10"/>
      <c r="U220" s="10"/>
      <c r="V220" s="10"/>
      <c r="W220" s="10"/>
      <c r="X220" s="10"/>
      <c r="Y220" s="10"/>
      <c r="Z220" s="10"/>
    </row>
    <row r="221" ht="13.5" customHeight="1">
      <c r="B221" s="750"/>
      <c r="C221" s="750"/>
      <c r="D221" s="751"/>
      <c r="E221" s="10"/>
      <c r="F221" s="10"/>
      <c r="G221" s="134"/>
      <c r="H221" s="10"/>
      <c r="I221" s="627"/>
      <c r="J221" s="10"/>
      <c r="K221" s="10"/>
      <c r="L221" s="10"/>
      <c r="M221" s="10"/>
      <c r="N221" s="10"/>
      <c r="O221" s="10"/>
      <c r="P221" s="10"/>
      <c r="Q221" s="10"/>
      <c r="R221" s="10"/>
      <c r="S221" s="10"/>
      <c r="T221" s="10"/>
      <c r="U221" s="10"/>
      <c r="V221" s="10"/>
      <c r="W221" s="10"/>
      <c r="X221" s="10"/>
      <c r="Y221" s="10"/>
      <c r="Z221" s="10"/>
    </row>
    <row r="222" ht="13.5" customHeight="1">
      <c r="B222" s="750"/>
      <c r="C222" s="750"/>
      <c r="D222" s="751"/>
      <c r="E222" s="10"/>
      <c r="F222" s="10"/>
      <c r="G222" s="134"/>
      <c r="H222" s="10"/>
      <c r="I222" s="627"/>
      <c r="J222" s="10"/>
      <c r="K222" s="10"/>
      <c r="L222" s="10"/>
      <c r="M222" s="10"/>
      <c r="N222" s="10"/>
      <c r="O222" s="10"/>
      <c r="P222" s="10"/>
      <c r="Q222" s="10"/>
      <c r="R222" s="10"/>
      <c r="S222" s="10"/>
      <c r="T222" s="10"/>
      <c r="U222" s="10"/>
      <c r="V222" s="10"/>
      <c r="W222" s="10"/>
      <c r="X222" s="10"/>
      <c r="Y222" s="10"/>
      <c r="Z222" s="10"/>
    </row>
    <row r="223" ht="13.5" customHeight="1">
      <c r="B223" s="750"/>
      <c r="C223" s="750"/>
      <c r="D223" s="751"/>
      <c r="E223" s="10"/>
      <c r="F223" s="10"/>
      <c r="G223" s="134"/>
      <c r="H223" s="10"/>
      <c r="I223" s="627"/>
      <c r="J223" s="10"/>
      <c r="K223" s="10"/>
      <c r="L223" s="10"/>
      <c r="M223" s="10"/>
      <c r="N223" s="10"/>
      <c r="O223" s="10"/>
      <c r="P223" s="10"/>
      <c r="Q223" s="10"/>
      <c r="R223" s="10"/>
      <c r="S223" s="10"/>
      <c r="T223" s="10"/>
      <c r="U223" s="10"/>
      <c r="V223" s="10"/>
      <c r="W223" s="10"/>
      <c r="X223" s="10"/>
      <c r="Y223" s="10"/>
      <c r="Z223" s="10"/>
    </row>
    <row r="224" ht="13.5" customHeight="1">
      <c r="B224" s="750"/>
      <c r="C224" s="750"/>
      <c r="D224" s="751"/>
      <c r="E224" s="10"/>
      <c r="F224" s="10"/>
      <c r="G224" s="134"/>
      <c r="H224" s="10"/>
      <c r="I224" s="627"/>
      <c r="J224" s="10"/>
      <c r="K224" s="10"/>
      <c r="L224" s="10"/>
      <c r="M224" s="10"/>
      <c r="N224" s="10"/>
      <c r="O224" s="10"/>
      <c r="P224" s="10"/>
      <c r="Q224" s="10"/>
      <c r="R224" s="10"/>
      <c r="S224" s="10"/>
      <c r="T224" s="10"/>
      <c r="U224" s="10"/>
      <c r="V224" s="10"/>
      <c r="W224" s="10"/>
      <c r="X224" s="10"/>
      <c r="Y224" s="10"/>
      <c r="Z224" s="10"/>
    </row>
    <row r="225" ht="13.5" customHeight="1">
      <c r="B225" s="750"/>
      <c r="C225" s="750"/>
      <c r="D225" s="751"/>
      <c r="E225" s="10"/>
      <c r="F225" s="10"/>
      <c r="G225" s="134"/>
      <c r="H225" s="10"/>
      <c r="I225" s="627"/>
      <c r="J225" s="10"/>
      <c r="K225" s="10"/>
      <c r="L225" s="10"/>
      <c r="M225" s="10"/>
      <c r="N225" s="10"/>
      <c r="O225" s="10"/>
      <c r="P225" s="10"/>
      <c r="Q225" s="10"/>
      <c r="R225" s="10"/>
      <c r="S225" s="10"/>
      <c r="T225" s="10"/>
      <c r="U225" s="10"/>
      <c r="V225" s="10"/>
      <c r="W225" s="10"/>
      <c r="X225" s="10"/>
      <c r="Y225" s="10"/>
      <c r="Z225" s="10"/>
    </row>
    <row r="226" ht="13.5" customHeight="1">
      <c r="B226" s="750"/>
      <c r="C226" s="750"/>
      <c r="D226" s="751"/>
      <c r="E226" s="10"/>
      <c r="F226" s="10"/>
      <c r="G226" s="134"/>
      <c r="H226" s="10"/>
      <c r="I226" s="627"/>
      <c r="J226" s="10"/>
      <c r="K226" s="10"/>
      <c r="L226" s="10"/>
      <c r="M226" s="10"/>
      <c r="N226" s="10"/>
      <c r="O226" s="10"/>
      <c r="P226" s="10"/>
      <c r="Q226" s="10"/>
      <c r="R226" s="10"/>
      <c r="S226" s="10"/>
      <c r="T226" s="10"/>
      <c r="U226" s="10"/>
      <c r="V226" s="10"/>
      <c r="W226" s="10"/>
      <c r="X226" s="10"/>
      <c r="Y226" s="10"/>
      <c r="Z226" s="10"/>
    </row>
    <row r="227" ht="13.5" customHeight="1">
      <c r="B227" s="750"/>
      <c r="C227" s="750"/>
      <c r="D227" s="751"/>
      <c r="E227" s="10"/>
      <c r="F227" s="10"/>
      <c r="G227" s="134"/>
      <c r="H227" s="10"/>
      <c r="I227" s="627"/>
      <c r="J227" s="10"/>
      <c r="K227" s="10"/>
      <c r="L227" s="10"/>
      <c r="M227" s="10"/>
      <c r="N227" s="10"/>
      <c r="O227" s="10"/>
      <c r="P227" s="10"/>
      <c r="Q227" s="10"/>
      <c r="R227" s="10"/>
      <c r="S227" s="10"/>
      <c r="T227" s="10"/>
      <c r="U227" s="10"/>
      <c r="V227" s="10"/>
      <c r="W227" s="10"/>
      <c r="X227" s="10"/>
      <c r="Y227" s="10"/>
      <c r="Z227" s="10"/>
    </row>
    <row r="228" ht="13.5" customHeight="1">
      <c r="B228" s="750"/>
      <c r="C228" s="750"/>
      <c r="D228" s="751"/>
      <c r="E228" s="10"/>
      <c r="F228" s="10"/>
      <c r="G228" s="134"/>
      <c r="H228" s="10"/>
      <c r="I228" s="627"/>
      <c r="J228" s="10"/>
      <c r="K228" s="10"/>
      <c r="L228" s="10"/>
      <c r="M228" s="10"/>
      <c r="N228" s="10"/>
      <c r="O228" s="10"/>
      <c r="P228" s="10"/>
      <c r="Q228" s="10"/>
      <c r="R228" s="10"/>
      <c r="S228" s="10"/>
      <c r="T228" s="10"/>
      <c r="U228" s="10"/>
      <c r="V228" s="10"/>
      <c r="W228" s="10"/>
      <c r="X228" s="10"/>
      <c r="Y228" s="10"/>
      <c r="Z228" s="10"/>
    </row>
    <row r="229" ht="13.5" customHeight="1">
      <c r="B229" s="750"/>
      <c r="C229" s="750"/>
      <c r="D229" s="751"/>
      <c r="E229" s="10"/>
      <c r="F229" s="10"/>
      <c r="G229" s="134"/>
      <c r="H229" s="10"/>
      <c r="I229" s="627"/>
      <c r="J229" s="10"/>
      <c r="K229" s="10"/>
      <c r="L229" s="10"/>
      <c r="M229" s="10"/>
      <c r="N229" s="10"/>
      <c r="O229" s="10"/>
      <c r="P229" s="10"/>
      <c r="Q229" s="10"/>
      <c r="R229" s="10"/>
      <c r="S229" s="10"/>
      <c r="T229" s="10"/>
      <c r="U229" s="10"/>
      <c r="V229" s="10"/>
      <c r="W229" s="10"/>
      <c r="X229" s="10"/>
      <c r="Y229" s="10"/>
      <c r="Z229" s="10"/>
    </row>
    <row r="230" ht="13.5" customHeight="1">
      <c r="B230" s="750"/>
      <c r="C230" s="750"/>
      <c r="D230" s="751"/>
      <c r="E230" s="10"/>
      <c r="F230" s="10"/>
      <c r="G230" s="134"/>
      <c r="H230" s="10"/>
      <c r="I230" s="627"/>
      <c r="J230" s="10"/>
      <c r="K230" s="10"/>
      <c r="L230" s="10"/>
      <c r="M230" s="10"/>
      <c r="N230" s="10"/>
      <c r="O230" s="10"/>
      <c r="P230" s="10"/>
      <c r="Q230" s="10"/>
      <c r="R230" s="10"/>
      <c r="S230" s="10"/>
      <c r="T230" s="10"/>
      <c r="U230" s="10"/>
      <c r="V230" s="10"/>
      <c r="W230" s="10"/>
      <c r="X230" s="10"/>
      <c r="Y230" s="10"/>
      <c r="Z230" s="10"/>
    </row>
    <row r="231" ht="13.5" customHeight="1">
      <c r="B231" s="750"/>
      <c r="C231" s="750"/>
      <c r="D231" s="751"/>
      <c r="E231" s="10"/>
      <c r="F231" s="10"/>
      <c r="G231" s="134"/>
      <c r="H231" s="10"/>
      <c r="I231" s="627"/>
      <c r="J231" s="10"/>
      <c r="K231" s="10"/>
      <c r="L231" s="10"/>
      <c r="M231" s="10"/>
      <c r="N231" s="10"/>
      <c r="O231" s="10"/>
      <c r="P231" s="10"/>
      <c r="Q231" s="10"/>
      <c r="R231" s="10"/>
      <c r="S231" s="10"/>
      <c r="T231" s="10"/>
      <c r="U231" s="10"/>
      <c r="V231" s="10"/>
      <c r="W231" s="10"/>
      <c r="X231" s="10"/>
      <c r="Y231" s="10"/>
      <c r="Z231" s="10"/>
    </row>
    <row r="232" ht="13.5" customHeight="1">
      <c r="B232" s="750"/>
      <c r="C232" s="750"/>
      <c r="D232" s="751"/>
      <c r="E232" s="10"/>
      <c r="F232" s="10"/>
      <c r="G232" s="134"/>
      <c r="H232" s="10"/>
      <c r="I232" s="627"/>
      <c r="J232" s="10"/>
      <c r="K232" s="10"/>
      <c r="L232" s="10"/>
      <c r="M232" s="10"/>
      <c r="N232" s="10"/>
      <c r="O232" s="10"/>
      <c r="P232" s="10"/>
      <c r="Q232" s="10"/>
      <c r="R232" s="10"/>
      <c r="S232" s="10"/>
      <c r="T232" s="10"/>
      <c r="U232" s="10"/>
      <c r="V232" s="10"/>
      <c r="W232" s="10"/>
      <c r="X232" s="10"/>
      <c r="Y232" s="10"/>
      <c r="Z232" s="10"/>
    </row>
    <row r="233" ht="13.5" customHeight="1">
      <c r="B233" s="750"/>
      <c r="C233" s="750"/>
      <c r="D233" s="751"/>
      <c r="E233" s="10"/>
      <c r="F233" s="10"/>
      <c r="G233" s="134"/>
      <c r="H233" s="10"/>
      <c r="I233" s="627"/>
      <c r="J233" s="10"/>
      <c r="K233" s="10"/>
      <c r="L233" s="10"/>
      <c r="M233" s="10"/>
      <c r="N233" s="10"/>
      <c r="O233" s="10"/>
      <c r="P233" s="10"/>
      <c r="Q233" s="10"/>
      <c r="R233" s="10"/>
      <c r="S233" s="10"/>
      <c r="T233" s="10"/>
      <c r="U233" s="10"/>
      <c r="V233" s="10"/>
      <c r="W233" s="10"/>
      <c r="X233" s="10"/>
      <c r="Y233" s="10"/>
      <c r="Z233" s="10"/>
    </row>
    <row r="234" ht="13.5" customHeight="1">
      <c r="B234" s="750"/>
      <c r="C234" s="750"/>
      <c r="D234" s="751"/>
      <c r="E234" s="10"/>
      <c r="F234" s="10"/>
      <c r="G234" s="134"/>
      <c r="H234" s="10"/>
      <c r="I234" s="627"/>
      <c r="J234" s="10"/>
      <c r="K234" s="10"/>
      <c r="L234" s="10"/>
      <c r="M234" s="10"/>
      <c r="N234" s="10"/>
      <c r="O234" s="10"/>
      <c r="P234" s="10"/>
      <c r="Q234" s="10"/>
      <c r="R234" s="10"/>
      <c r="S234" s="10"/>
      <c r="T234" s="10"/>
      <c r="U234" s="10"/>
      <c r="V234" s="10"/>
      <c r="W234" s="10"/>
      <c r="X234" s="10"/>
      <c r="Y234" s="10"/>
      <c r="Z234" s="10"/>
    </row>
    <row r="235" ht="13.5" customHeight="1">
      <c r="B235" s="750"/>
      <c r="C235" s="750"/>
      <c r="D235" s="751"/>
      <c r="E235" s="10"/>
      <c r="F235" s="10"/>
      <c r="G235" s="134"/>
      <c r="H235" s="10"/>
      <c r="I235" s="627"/>
      <c r="J235" s="10"/>
      <c r="K235" s="10"/>
      <c r="L235" s="10"/>
      <c r="M235" s="10"/>
      <c r="N235" s="10"/>
      <c r="O235" s="10"/>
      <c r="P235" s="10"/>
      <c r="Q235" s="10"/>
      <c r="R235" s="10"/>
      <c r="S235" s="10"/>
      <c r="T235" s="10"/>
      <c r="U235" s="10"/>
      <c r="V235" s="10"/>
      <c r="W235" s="10"/>
      <c r="X235" s="10"/>
      <c r="Y235" s="10"/>
      <c r="Z235" s="10"/>
    </row>
    <row r="236" ht="13.5" customHeight="1">
      <c r="B236" s="750"/>
      <c r="C236" s="750"/>
      <c r="D236" s="751"/>
      <c r="E236" s="10"/>
      <c r="F236" s="10"/>
      <c r="G236" s="134"/>
      <c r="H236" s="10"/>
      <c r="I236" s="627"/>
      <c r="J236" s="10"/>
      <c r="K236" s="10"/>
      <c r="L236" s="10"/>
      <c r="M236" s="10"/>
      <c r="N236" s="10"/>
      <c r="O236" s="10"/>
      <c r="P236" s="10"/>
      <c r="Q236" s="10"/>
      <c r="R236" s="10"/>
      <c r="S236" s="10"/>
      <c r="T236" s="10"/>
      <c r="U236" s="10"/>
      <c r="V236" s="10"/>
      <c r="W236" s="10"/>
      <c r="X236" s="10"/>
      <c r="Y236" s="10"/>
      <c r="Z236" s="10"/>
    </row>
    <row r="237" ht="13.5" customHeight="1">
      <c r="B237" s="750"/>
      <c r="C237" s="750"/>
      <c r="D237" s="751"/>
      <c r="E237" s="10"/>
      <c r="F237" s="10"/>
      <c r="G237" s="134"/>
      <c r="H237" s="10"/>
      <c r="I237" s="627"/>
      <c r="J237" s="10"/>
      <c r="K237" s="10"/>
      <c r="L237" s="10"/>
      <c r="M237" s="10"/>
      <c r="N237" s="10"/>
      <c r="O237" s="10"/>
      <c r="P237" s="10"/>
      <c r="Q237" s="10"/>
      <c r="R237" s="10"/>
      <c r="S237" s="10"/>
      <c r="T237" s="10"/>
      <c r="U237" s="10"/>
      <c r="V237" s="10"/>
      <c r="W237" s="10"/>
      <c r="X237" s="10"/>
      <c r="Y237" s="10"/>
      <c r="Z237" s="10"/>
    </row>
    <row r="238" ht="13.5" customHeight="1">
      <c r="B238" s="750"/>
      <c r="C238" s="750"/>
      <c r="D238" s="751"/>
      <c r="E238" s="10"/>
      <c r="F238" s="10"/>
      <c r="G238" s="134"/>
      <c r="H238" s="10"/>
      <c r="I238" s="627"/>
      <c r="J238" s="10"/>
      <c r="K238" s="10"/>
      <c r="L238" s="10"/>
      <c r="M238" s="10"/>
      <c r="N238" s="10"/>
      <c r="O238" s="10"/>
      <c r="P238" s="10"/>
      <c r="Q238" s="10"/>
      <c r="R238" s="10"/>
      <c r="S238" s="10"/>
      <c r="T238" s="10"/>
      <c r="U238" s="10"/>
      <c r="V238" s="10"/>
      <c r="W238" s="10"/>
      <c r="X238" s="10"/>
      <c r="Y238" s="10"/>
      <c r="Z238" s="10"/>
    </row>
    <row r="239" ht="13.5" customHeight="1">
      <c r="B239" s="750"/>
      <c r="C239" s="750"/>
      <c r="D239" s="751"/>
      <c r="E239" s="10"/>
      <c r="F239" s="10"/>
      <c r="G239" s="134"/>
      <c r="H239" s="10"/>
      <c r="I239" s="627"/>
      <c r="J239" s="10"/>
      <c r="K239" s="10"/>
      <c r="L239" s="10"/>
      <c r="M239" s="10"/>
      <c r="N239" s="10"/>
      <c r="O239" s="10"/>
      <c r="P239" s="10"/>
      <c r="Q239" s="10"/>
      <c r="R239" s="10"/>
      <c r="S239" s="10"/>
      <c r="T239" s="10"/>
      <c r="U239" s="10"/>
      <c r="V239" s="10"/>
      <c r="W239" s="10"/>
      <c r="X239" s="10"/>
      <c r="Y239" s="10"/>
      <c r="Z239" s="10"/>
    </row>
    <row r="240" ht="13.5" customHeight="1">
      <c r="B240" s="750"/>
      <c r="C240" s="750"/>
      <c r="D240" s="751"/>
      <c r="E240" s="10"/>
      <c r="F240" s="10"/>
      <c r="G240" s="134"/>
      <c r="H240" s="10"/>
      <c r="I240" s="627"/>
      <c r="J240" s="10"/>
      <c r="K240" s="10"/>
      <c r="L240" s="10"/>
      <c r="M240" s="10"/>
      <c r="N240" s="10"/>
      <c r="O240" s="10"/>
      <c r="P240" s="10"/>
      <c r="Q240" s="10"/>
      <c r="R240" s="10"/>
      <c r="S240" s="10"/>
      <c r="T240" s="10"/>
      <c r="U240" s="10"/>
      <c r="V240" s="10"/>
      <c r="W240" s="10"/>
      <c r="X240" s="10"/>
      <c r="Y240" s="10"/>
      <c r="Z240" s="10"/>
    </row>
    <row r="241" ht="13.5" customHeight="1">
      <c r="B241" s="750"/>
      <c r="C241" s="750"/>
      <c r="D241" s="751"/>
      <c r="E241" s="10"/>
      <c r="F241" s="10"/>
      <c r="G241" s="134"/>
      <c r="H241" s="10"/>
      <c r="I241" s="627"/>
      <c r="J241" s="10"/>
      <c r="K241" s="10"/>
      <c r="L241" s="10"/>
      <c r="M241" s="10"/>
      <c r="N241" s="10"/>
      <c r="O241" s="10"/>
      <c r="P241" s="10"/>
      <c r="Q241" s="10"/>
      <c r="R241" s="10"/>
      <c r="S241" s="10"/>
      <c r="T241" s="10"/>
      <c r="U241" s="10"/>
      <c r="V241" s="10"/>
      <c r="W241" s="10"/>
      <c r="X241" s="10"/>
      <c r="Y241" s="10"/>
      <c r="Z241" s="10"/>
    </row>
    <row r="242" ht="13.5" customHeight="1">
      <c r="B242" s="750"/>
      <c r="C242" s="750"/>
      <c r="D242" s="751"/>
      <c r="E242" s="10"/>
      <c r="F242" s="10"/>
      <c r="G242" s="134"/>
      <c r="H242" s="10"/>
      <c r="I242" s="627"/>
      <c r="J242" s="10"/>
      <c r="K242" s="10"/>
      <c r="L242" s="10"/>
      <c r="M242" s="10"/>
      <c r="N242" s="10"/>
      <c r="O242" s="10"/>
      <c r="P242" s="10"/>
      <c r="Q242" s="10"/>
      <c r="R242" s="10"/>
      <c r="S242" s="10"/>
      <c r="T242" s="10"/>
      <c r="U242" s="10"/>
      <c r="V242" s="10"/>
      <c r="W242" s="10"/>
      <c r="X242" s="10"/>
      <c r="Y242" s="10"/>
      <c r="Z242" s="10"/>
    </row>
    <row r="243" ht="13.5" customHeight="1">
      <c r="B243" s="750"/>
      <c r="C243" s="750"/>
      <c r="D243" s="751"/>
      <c r="E243" s="10"/>
      <c r="F243" s="10"/>
      <c r="G243" s="134"/>
      <c r="H243" s="10"/>
      <c r="I243" s="627"/>
      <c r="J243" s="10"/>
      <c r="K243" s="10"/>
      <c r="L243" s="10"/>
      <c r="M243" s="10"/>
      <c r="N243" s="10"/>
      <c r="O243" s="10"/>
      <c r="P243" s="10"/>
      <c r="Q243" s="10"/>
      <c r="R243" s="10"/>
      <c r="S243" s="10"/>
      <c r="T243" s="10"/>
      <c r="U243" s="10"/>
      <c r="V243" s="10"/>
      <c r="W243" s="10"/>
      <c r="X243" s="10"/>
      <c r="Y243" s="10"/>
      <c r="Z243" s="10"/>
    </row>
    <row r="244" ht="13.5" customHeight="1">
      <c r="B244" s="750"/>
      <c r="C244" s="750"/>
      <c r="D244" s="751"/>
      <c r="E244" s="10"/>
      <c r="F244" s="10"/>
      <c r="G244" s="134"/>
      <c r="H244" s="10"/>
      <c r="I244" s="627"/>
      <c r="J244" s="10"/>
      <c r="K244" s="10"/>
      <c r="L244" s="10"/>
      <c r="M244" s="10"/>
      <c r="N244" s="10"/>
      <c r="O244" s="10"/>
      <c r="P244" s="10"/>
      <c r="Q244" s="10"/>
      <c r="R244" s="10"/>
      <c r="S244" s="10"/>
      <c r="T244" s="10"/>
      <c r="U244" s="10"/>
      <c r="V244" s="10"/>
      <c r="W244" s="10"/>
      <c r="X244" s="10"/>
      <c r="Y244" s="10"/>
      <c r="Z244" s="10"/>
    </row>
    <row r="245" ht="13.5" customHeight="1">
      <c r="B245" s="750"/>
      <c r="C245" s="750"/>
      <c r="D245" s="751"/>
      <c r="E245" s="10"/>
      <c r="F245" s="10"/>
      <c r="G245" s="134"/>
      <c r="H245" s="10"/>
      <c r="I245" s="627"/>
      <c r="J245" s="10"/>
      <c r="K245" s="10"/>
      <c r="L245" s="10"/>
      <c r="M245" s="10"/>
      <c r="N245" s="10"/>
      <c r="O245" s="10"/>
      <c r="P245" s="10"/>
      <c r="Q245" s="10"/>
      <c r="R245" s="10"/>
      <c r="S245" s="10"/>
      <c r="T245" s="10"/>
      <c r="U245" s="10"/>
      <c r="V245" s="10"/>
      <c r="W245" s="10"/>
      <c r="X245" s="10"/>
      <c r="Y245" s="10"/>
      <c r="Z245" s="10"/>
    </row>
    <row r="246" ht="13.5" customHeight="1">
      <c r="B246" s="750"/>
      <c r="C246" s="750"/>
      <c r="D246" s="751"/>
      <c r="E246" s="10"/>
      <c r="F246" s="10"/>
      <c r="G246" s="134"/>
      <c r="H246" s="10"/>
      <c r="I246" s="627"/>
      <c r="J246" s="10"/>
      <c r="K246" s="10"/>
      <c r="L246" s="10"/>
      <c r="M246" s="10"/>
      <c r="N246" s="10"/>
      <c r="O246" s="10"/>
      <c r="P246" s="10"/>
      <c r="Q246" s="10"/>
      <c r="R246" s="10"/>
      <c r="S246" s="10"/>
      <c r="T246" s="10"/>
      <c r="U246" s="10"/>
      <c r="V246" s="10"/>
      <c r="W246" s="10"/>
      <c r="X246" s="10"/>
      <c r="Y246" s="10"/>
      <c r="Z246" s="10"/>
    </row>
    <row r="247" ht="13.5" customHeight="1">
      <c r="B247" s="750"/>
      <c r="C247" s="750"/>
      <c r="D247" s="751"/>
      <c r="E247" s="10"/>
      <c r="F247" s="10"/>
      <c r="G247" s="134"/>
      <c r="H247" s="10"/>
      <c r="I247" s="627"/>
      <c r="J247" s="10"/>
      <c r="K247" s="10"/>
      <c r="L247" s="10"/>
      <c r="M247" s="10"/>
      <c r="N247" s="10"/>
      <c r="O247" s="10"/>
      <c r="P247" s="10"/>
      <c r="Q247" s="10"/>
      <c r="R247" s="10"/>
      <c r="S247" s="10"/>
      <c r="T247" s="10"/>
      <c r="U247" s="10"/>
      <c r="V247" s="10"/>
      <c r="W247" s="10"/>
      <c r="X247" s="10"/>
      <c r="Y247" s="10"/>
      <c r="Z247" s="10"/>
    </row>
    <row r="248" ht="13.5" customHeight="1">
      <c r="B248" s="750"/>
      <c r="C248" s="750"/>
      <c r="D248" s="751"/>
      <c r="E248" s="10"/>
      <c r="F248" s="10"/>
      <c r="G248" s="134"/>
      <c r="H248" s="10"/>
      <c r="I248" s="627"/>
      <c r="J248" s="10"/>
      <c r="K248" s="10"/>
      <c r="L248" s="10"/>
      <c r="M248" s="10"/>
      <c r="N248" s="10"/>
      <c r="O248" s="10"/>
      <c r="P248" s="10"/>
      <c r="Q248" s="10"/>
      <c r="R248" s="10"/>
      <c r="S248" s="10"/>
      <c r="T248" s="10"/>
      <c r="U248" s="10"/>
      <c r="V248" s="10"/>
      <c r="W248" s="10"/>
      <c r="X248" s="10"/>
      <c r="Y248" s="10"/>
      <c r="Z248" s="10"/>
    </row>
    <row r="249" ht="13.5" customHeight="1">
      <c r="B249" s="750"/>
      <c r="C249" s="750"/>
      <c r="D249" s="751"/>
      <c r="E249" s="10"/>
      <c r="F249" s="10"/>
      <c r="G249" s="134"/>
      <c r="H249" s="10"/>
      <c r="I249" s="627"/>
      <c r="J249" s="10"/>
      <c r="K249" s="10"/>
      <c r="L249" s="10"/>
      <c r="M249" s="10"/>
      <c r="N249" s="10"/>
      <c r="O249" s="10"/>
      <c r="P249" s="10"/>
      <c r="Q249" s="10"/>
      <c r="R249" s="10"/>
      <c r="S249" s="10"/>
      <c r="T249" s="10"/>
      <c r="U249" s="10"/>
      <c r="V249" s="10"/>
      <c r="W249" s="10"/>
      <c r="X249" s="10"/>
      <c r="Y249" s="10"/>
      <c r="Z249" s="10"/>
    </row>
    <row r="250" ht="13.5" customHeight="1">
      <c r="B250" s="750"/>
      <c r="C250" s="750"/>
      <c r="D250" s="751"/>
      <c r="E250" s="10"/>
      <c r="F250" s="10"/>
      <c r="G250" s="134"/>
      <c r="H250" s="10"/>
      <c r="I250" s="627"/>
      <c r="J250" s="10"/>
      <c r="K250" s="10"/>
      <c r="L250" s="10"/>
      <c r="M250" s="10"/>
      <c r="N250" s="10"/>
      <c r="O250" s="10"/>
      <c r="P250" s="10"/>
      <c r="Q250" s="10"/>
      <c r="R250" s="10"/>
      <c r="S250" s="10"/>
      <c r="T250" s="10"/>
      <c r="U250" s="10"/>
      <c r="V250" s="10"/>
      <c r="W250" s="10"/>
      <c r="X250" s="10"/>
      <c r="Y250" s="10"/>
      <c r="Z250" s="10"/>
    </row>
    <row r="251" ht="13.5" customHeight="1">
      <c r="B251" s="750"/>
      <c r="C251" s="750"/>
      <c r="D251" s="751"/>
      <c r="E251" s="10"/>
      <c r="F251" s="10"/>
      <c r="G251" s="134"/>
      <c r="H251" s="10"/>
      <c r="I251" s="627"/>
      <c r="J251" s="10"/>
      <c r="K251" s="10"/>
      <c r="L251" s="10"/>
      <c r="M251" s="10"/>
      <c r="N251" s="10"/>
      <c r="O251" s="10"/>
      <c r="P251" s="10"/>
      <c r="Q251" s="10"/>
      <c r="R251" s="10"/>
      <c r="S251" s="10"/>
      <c r="T251" s="10"/>
      <c r="U251" s="10"/>
      <c r="V251" s="10"/>
      <c r="W251" s="10"/>
      <c r="X251" s="10"/>
      <c r="Y251" s="10"/>
      <c r="Z251" s="10"/>
    </row>
    <row r="252" ht="13.5" customHeight="1">
      <c r="B252" s="750"/>
      <c r="C252" s="750"/>
      <c r="D252" s="751"/>
      <c r="E252" s="10"/>
      <c r="F252" s="10"/>
      <c r="G252" s="134"/>
      <c r="H252" s="10"/>
      <c r="I252" s="627"/>
      <c r="J252" s="10"/>
      <c r="K252" s="10"/>
      <c r="L252" s="10"/>
      <c r="M252" s="10"/>
      <c r="N252" s="10"/>
      <c r="O252" s="10"/>
      <c r="P252" s="10"/>
      <c r="Q252" s="10"/>
      <c r="R252" s="10"/>
      <c r="S252" s="10"/>
      <c r="T252" s="10"/>
      <c r="U252" s="10"/>
      <c r="V252" s="10"/>
      <c r="W252" s="10"/>
      <c r="X252" s="10"/>
      <c r="Y252" s="10"/>
      <c r="Z252" s="10"/>
    </row>
    <row r="253" ht="13.5" customHeight="1">
      <c r="B253" s="750"/>
      <c r="C253" s="750"/>
      <c r="D253" s="751"/>
      <c r="E253" s="10"/>
      <c r="F253" s="10"/>
      <c r="G253" s="134"/>
      <c r="H253" s="10"/>
      <c r="I253" s="627"/>
      <c r="J253" s="10"/>
      <c r="K253" s="10"/>
      <c r="L253" s="10"/>
      <c r="M253" s="10"/>
      <c r="N253" s="10"/>
      <c r="O253" s="10"/>
      <c r="P253" s="10"/>
      <c r="Q253" s="10"/>
      <c r="R253" s="10"/>
      <c r="S253" s="10"/>
      <c r="T253" s="10"/>
      <c r="U253" s="10"/>
      <c r="V253" s="10"/>
      <c r="W253" s="10"/>
      <c r="X253" s="10"/>
      <c r="Y253" s="10"/>
      <c r="Z253" s="10"/>
    </row>
    <row r="254" ht="13.5" customHeight="1">
      <c r="B254" s="750"/>
      <c r="C254" s="750"/>
      <c r="D254" s="751"/>
      <c r="E254" s="10"/>
      <c r="F254" s="10"/>
      <c r="G254" s="134"/>
      <c r="H254" s="10"/>
      <c r="I254" s="627"/>
      <c r="J254" s="10"/>
      <c r="K254" s="10"/>
      <c r="L254" s="10"/>
      <c r="M254" s="10"/>
      <c r="N254" s="10"/>
      <c r="O254" s="10"/>
      <c r="P254" s="10"/>
      <c r="Q254" s="10"/>
      <c r="R254" s="10"/>
      <c r="S254" s="10"/>
      <c r="T254" s="10"/>
      <c r="U254" s="10"/>
      <c r="V254" s="10"/>
      <c r="W254" s="10"/>
      <c r="X254" s="10"/>
      <c r="Y254" s="10"/>
      <c r="Z254" s="10"/>
    </row>
    <row r="255" ht="13.5" customHeight="1">
      <c r="B255" s="750"/>
      <c r="C255" s="750"/>
      <c r="D255" s="751"/>
      <c r="E255" s="10"/>
      <c r="F255" s="10"/>
      <c r="G255" s="134"/>
      <c r="H255" s="10"/>
      <c r="I255" s="627"/>
      <c r="J255" s="10"/>
      <c r="K255" s="10"/>
      <c r="L255" s="10"/>
      <c r="M255" s="10"/>
      <c r="N255" s="10"/>
      <c r="O255" s="10"/>
      <c r="P255" s="10"/>
      <c r="Q255" s="10"/>
      <c r="R255" s="10"/>
      <c r="S255" s="10"/>
      <c r="T255" s="10"/>
      <c r="U255" s="10"/>
      <c r="V255" s="10"/>
      <c r="W255" s="10"/>
      <c r="X255" s="10"/>
      <c r="Y255" s="10"/>
      <c r="Z255" s="10"/>
    </row>
    <row r="256" ht="13.5" customHeight="1">
      <c r="B256" s="750"/>
      <c r="C256" s="750"/>
      <c r="D256" s="751"/>
      <c r="E256" s="10"/>
      <c r="F256" s="10"/>
      <c r="G256" s="134"/>
      <c r="H256" s="10"/>
      <c r="I256" s="627"/>
      <c r="J256" s="10"/>
      <c r="K256" s="10"/>
      <c r="L256" s="10"/>
      <c r="M256" s="10"/>
      <c r="N256" s="10"/>
      <c r="O256" s="10"/>
      <c r="P256" s="10"/>
      <c r="Q256" s="10"/>
      <c r="R256" s="10"/>
      <c r="S256" s="10"/>
      <c r="T256" s="10"/>
      <c r="U256" s="10"/>
      <c r="V256" s="10"/>
      <c r="W256" s="10"/>
      <c r="X256" s="10"/>
      <c r="Y256" s="10"/>
      <c r="Z256" s="10"/>
    </row>
    <row r="257" ht="13.5" customHeight="1">
      <c r="B257" s="750"/>
      <c r="C257" s="750"/>
      <c r="D257" s="751"/>
      <c r="E257" s="10"/>
      <c r="F257" s="10"/>
      <c r="G257" s="134"/>
      <c r="H257" s="10"/>
      <c r="I257" s="627"/>
      <c r="J257" s="10"/>
      <c r="K257" s="10"/>
      <c r="L257" s="10"/>
      <c r="M257" s="10"/>
      <c r="N257" s="10"/>
      <c r="O257" s="10"/>
      <c r="P257" s="10"/>
      <c r="Q257" s="10"/>
      <c r="R257" s="10"/>
      <c r="S257" s="10"/>
      <c r="T257" s="10"/>
      <c r="U257" s="10"/>
      <c r="V257" s="10"/>
      <c r="W257" s="10"/>
      <c r="X257" s="10"/>
      <c r="Y257" s="10"/>
      <c r="Z257" s="10"/>
    </row>
    <row r="258" ht="13.5" customHeight="1">
      <c r="B258" s="750"/>
      <c r="C258" s="750"/>
      <c r="D258" s="751"/>
      <c r="E258" s="10"/>
      <c r="F258" s="10"/>
      <c r="G258" s="134"/>
      <c r="H258" s="10"/>
      <c r="I258" s="627"/>
      <c r="J258" s="10"/>
      <c r="K258" s="10"/>
      <c r="L258" s="10"/>
      <c r="M258" s="10"/>
      <c r="N258" s="10"/>
      <c r="O258" s="10"/>
      <c r="P258" s="10"/>
      <c r="Q258" s="10"/>
      <c r="R258" s="10"/>
      <c r="S258" s="10"/>
      <c r="T258" s="10"/>
      <c r="U258" s="10"/>
      <c r="V258" s="10"/>
      <c r="W258" s="10"/>
      <c r="X258" s="10"/>
      <c r="Y258" s="10"/>
      <c r="Z258" s="10"/>
    </row>
    <row r="259" ht="13.5" customHeight="1">
      <c r="B259" s="750"/>
      <c r="C259" s="750"/>
      <c r="D259" s="751"/>
      <c r="E259" s="10"/>
      <c r="F259" s="10"/>
      <c r="G259" s="134"/>
      <c r="H259" s="10"/>
      <c r="I259" s="627"/>
      <c r="J259" s="10"/>
      <c r="K259" s="10"/>
      <c r="L259" s="10"/>
      <c r="M259" s="10"/>
      <c r="N259" s="10"/>
      <c r="O259" s="10"/>
      <c r="P259" s="10"/>
      <c r="Q259" s="10"/>
      <c r="R259" s="10"/>
      <c r="S259" s="10"/>
      <c r="T259" s="10"/>
      <c r="U259" s="10"/>
      <c r="V259" s="10"/>
      <c r="W259" s="10"/>
      <c r="X259" s="10"/>
      <c r="Y259" s="10"/>
      <c r="Z259" s="10"/>
    </row>
    <row r="260" ht="13.5" customHeight="1">
      <c r="B260" s="750"/>
      <c r="C260" s="750"/>
      <c r="D260" s="751"/>
      <c r="E260" s="10"/>
      <c r="F260" s="10"/>
      <c r="G260" s="134"/>
      <c r="H260" s="10"/>
      <c r="I260" s="627"/>
      <c r="J260" s="10"/>
      <c r="K260" s="10"/>
      <c r="L260" s="10"/>
      <c r="M260" s="10"/>
      <c r="N260" s="10"/>
      <c r="O260" s="10"/>
      <c r="P260" s="10"/>
      <c r="Q260" s="10"/>
      <c r="R260" s="10"/>
      <c r="S260" s="10"/>
      <c r="T260" s="10"/>
      <c r="U260" s="10"/>
      <c r="V260" s="10"/>
      <c r="W260" s="10"/>
      <c r="X260" s="10"/>
      <c r="Y260" s="10"/>
      <c r="Z260" s="10"/>
    </row>
    <row r="261" ht="13.5" customHeight="1">
      <c r="B261" s="750"/>
      <c r="C261" s="750"/>
      <c r="D261" s="751"/>
      <c r="E261" s="10"/>
      <c r="F261" s="10"/>
      <c r="G261" s="134"/>
      <c r="H261" s="10"/>
      <c r="I261" s="627"/>
      <c r="J261" s="10"/>
      <c r="K261" s="10"/>
      <c r="L261" s="10"/>
      <c r="M261" s="10"/>
      <c r="N261" s="10"/>
      <c r="O261" s="10"/>
      <c r="P261" s="10"/>
      <c r="Q261" s="10"/>
      <c r="R261" s="10"/>
      <c r="S261" s="10"/>
      <c r="T261" s="10"/>
      <c r="U261" s="10"/>
      <c r="V261" s="10"/>
      <c r="W261" s="10"/>
      <c r="X261" s="10"/>
      <c r="Y261" s="10"/>
      <c r="Z261" s="10"/>
    </row>
    <row r="262" ht="13.5" customHeight="1">
      <c r="B262" s="750"/>
      <c r="C262" s="750"/>
      <c r="D262" s="751"/>
      <c r="E262" s="10"/>
      <c r="F262" s="10"/>
      <c r="G262" s="134"/>
      <c r="H262" s="10"/>
      <c r="I262" s="627"/>
      <c r="J262" s="10"/>
      <c r="K262" s="10"/>
      <c r="L262" s="10"/>
      <c r="M262" s="10"/>
      <c r="N262" s="10"/>
      <c r="O262" s="10"/>
      <c r="P262" s="10"/>
      <c r="Q262" s="10"/>
      <c r="R262" s="10"/>
      <c r="S262" s="10"/>
      <c r="T262" s="10"/>
      <c r="U262" s="10"/>
      <c r="V262" s="10"/>
      <c r="W262" s="10"/>
      <c r="X262" s="10"/>
      <c r="Y262" s="10"/>
      <c r="Z262" s="10"/>
    </row>
    <row r="263" ht="13.5" customHeight="1">
      <c r="B263" s="750"/>
      <c r="C263" s="750"/>
      <c r="D263" s="751"/>
      <c r="E263" s="10"/>
      <c r="F263" s="10"/>
      <c r="G263" s="134"/>
      <c r="H263" s="10"/>
      <c r="I263" s="627"/>
      <c r="J263" s="10"/>
      <c r="K263" s="10"/>
      <c r="L263" s="10"/>
      <c r="M263" s="10"/>
      <c r="N263" s="10"/>
      <c r="O263" s="10"/>
      <c r="P263" s="10"/>
      <c r="Q263" s="10"/>
      <c r="R263" s="10"/>
      <c r="S263" s="10"/>
      <c r="T263" s="10"/>
      <c r="U263" s="10"/>
      <c r="V263" s="10"/>
      <c r="W263" s="10"/>
      <c r="X263" s="10"/>
      <c r="Y263" s="10"/>
      <c r="Z263" s="10"/>
    </row>
    <row r="264" ht="13.5" customHeight="1">
      <c r="B264" s="750"/>
      <c r="C264" s="750"/>
      <c r="D264" s="751"/>
      <c r="E264" s="10"/>
      <c r="F264" s="10"/>
      <c r="G264" s="134"/>
      <c r="H264" s="10"/>
      <c r="I264" s="627"/>
      <c r="J264" s="10"/>
      <c r="K264" s="10"/>
      <c r="L264" s="10"/>
      <c r="M264" s="10"/>
      <c r="N264" s="10"/>
      <c r="O264" s="10"/>
      <c r="P264" s="10"/>
      <c r="Q264" s="10"/>
      <c r="R264" s="10"/>
      <c r="S264" s="10"/>
      <c r="T264" s="10"/>
      <c r="U264" s="10"/>
      <c r="V264" s="10"/>
      <c r="W264" s="10"/>
      <c r="X264" s="10"/>
      <c r="Y264" s="10"/>
      <c r="Z264" s="10"/>
    </row>
    <row r="265" ht="13.5" customHeight="1">
      <c r="B265" s="750"/>
      <c r="C265" s="750"/>
      <c r="D265" s="751"/>
      <c r="E265" s="10"/>
      <c r="F265" s="10"/>
      <c r="G265" s="134"/>
      <c r="H265" s="10"/>
      <c r="I265" s="627"/>
      <c r="J265" s="10"/>
      <c r="K265" s="10"/>
      <c r="L265" s="10"/>
      <c r="M265" s="10"/>
      <c r="N265" s="10"/>
      <c r="O265" s="10"/>
      <c r="P265" s="10"/>
      <c r="Q265" s="10"/>
      <c r="R265" s="10"/>
      <c r="S265" s="10"/>
      <c r="T265" s="10"/>
      <c r="U265" s="10"/>
      <c r="V265" s="10"/>
      <c r="W265" s="10"/>
      <c r="X265" s="10"/>
      <c r="Y265" s="10"/>
      <c r="Z265" s="10"/>
    </row>
    <row r="266" ht="13.5" customHeight="1">
      <c r="B266" s="750"/>
      <c r="C266" s="750"/>
      <c r="D266" s="751"/>
      <c r="E266" s="10"/>
      <c r="F266" s="10"/>
      <c r="G266" s="134"/>
      <c r="H266" s="10"/>
      <c r="I266" s="627"/>
      <c r="J266" s="10"/>
      <c r="K266" s="10"/>
      <c r="L266" s="10"/>
      <c r="M266" s="10"/>
      <c r="N266" s="10"/>
      <c r="O266" s="10"/>
      <c r="P266" s="10"/>
      <c r="Q266" s="10"/>
      <c r="R266" s="10"/>
      <c r="S266" s="10"/>
      <c r="T266" s="10"/>
      <c r="U266" s="10"/>
      <c r="V266" s="10"/>
      <c r="W266" s="10"/>
      <c r="X266" s="10"/>
      <c r="Y266" s="10"/>
      <c r="Z266" s="10"/>
    </row>
    <row r="267" ht="13.5" customHeight="1">
      <c r="B267" s="750"/>
      <c r="C267" s="750"/>
      <c r="D267" s="751"/>
      <c r="E267" s="10"/>
      <c r="F267" s="10"/>
      <c r="G267" s="134"/>
      <c r="H267" s="10"/>
      <c r="I267" s="627"/>
      <c r="J267" s="10"/>
      <c r="K267" s="10"/>
      <c r="L267" s="10"/>
      <c r="M267" s="10"/>
      <c r="N267" s="10"/>
      <c r="O267" s="10"/>
      <c r="P267" s="10"/>
      <c r="Q267" s="10"/>
      <c r="R267" s="10"/>
      <c r="S267" s="10"/>
      <c r="T267" s="10"/>
      <c r="U267" s="10"/>
      <c r="V267" s="10"/>
      <c r="W267" s="10"/>
      <c r="X267" s="10"/>
      <c r="Y267" s="10"/>
      <c r="Z267" s="10"/>
    </row>
    <row r="268" ht="13.5" customHeight="1">
      <c r="B268" s="750"/>
      <c r="C268" s="750"/>
      <c r="D268" s="751"/>
      <c r="E268" s="10"/>
      <c r="F268" s="10"/>
      <c r="G268" s="134"/>
      <c r="H268" s="10"/>
      <c r="I268" s="627"/>
      <c r="J268" s="10"/>
      <c r="K268" s="10"/>
      <c r="L268" s="10"/>
      <c r="M268" s="10"/>
      <c r="N268" s="10"/>
      <c r="O268" s="10"/>
      <c r="P268" s="10"/>
      <c r="Q268" s="10"/>
      <c r="R268" s="10"/>
      <c r="S268" s="10"/>
      <c r="T268" s="10"/>
      <c r="U268" s="10"/>
      <c r="V268" s="10"/>
      <c r="W268" s="10"/>
      <c r="X268" s="10"/>
      <c r="Y268" s="10"/>
      <c r="Z268" s="10"/>
    </row>
    <row r="269" ht="13.5" customHeight="1">
      <c r="B269" s="750"/>
      <c r="C269" s="750"/>
      <c r="D269" s="751"/>
      <c r="E269" s="10"/>
      <c r="F269" s="10"/>
      <c r="G269" s="134"/>
      <c r="H269" s="10"/>
      <c r="I269" s="627"/>
      <c r="J269" s="10"/>
      <c r="K269" s="10"/>
      <c r="L269" s="10"/>
      <c r="M269" s="10"/>
      <c r="N269" s="10"/>
      <c r="O269" s="10"/>
      <c r="P269" s="10"/>
      <c r="Q269" s="10"/>
      <c r="R269" s="10"/>
      <c r="S269" s="10"/>
      <c r="T269" s="10"/>
      <c r="U269" s="10"/>
      <c r="V269" s="10"/>
      <c r="W269" s="10"/>
      <c r="X269" s="10"/>
      <c r="Y269" s="10"/>
      <c r="Z269" s="10"/>
    </row>
    <row r="270" ht="13.5" customHeight="1">
      <c r="B270" s="750"/>
      <c r="C270" s="750"/>
      <c r="D270" s="751"/>
      <c r="E270" s="10"/>
      <c r="F270" s="10"/>
      <c r="G270" s="134"/>
      <c r="H270" s="10"/>
      <c r="I270" s="627"/>
      <c r="J270" s="10"/>
      <c r="K270" s="10"/>
      <c r="L270" s="10"/>
      <c r="M270" s="10"/>
      <c r="N270" s="10"/>
      <c r="O270" s="10"/>
      <c r="P270" s="10"/>
      <c r="Q270" s="10"/>
      <c r="R270" s="10"/>
      <c r="S270" s="10"/>
      <c r="T270" s="10"/>
      <c r="U270" s="10"/>
      <c r="V270" s="10"/>
      <c r="W270" s="10"/>
      <c r="X270" s="10"/>
      <c r="Y270" s="10"/>
      <c r="Z270" s="10"/>
    </row>
    <row r="271" ht="13.5" customHeight="1">
      <c r="B271" s="750"/>
      <c r="C271" s="750"/>
      <c r="D271" s="751"/>
      <c r="E271" s="10"/>
      <c r="F271" s="10"/>
      <c r="G271" s="134"/>
      <c r="H271" s="10"/>
      <c r="I271" s="627"/>
      <c r="J271" s="10"/>
      <c r="K271" s="10"/>
      <c r="L271" s="10"/>
      <c r="M271" s="10"/>
      <c r="N271" s="10"/>
      <c r="O271" s="10"/>
      <c r="P271" s="10"/>
      <c r="Q271" s="10"/>
      <c r="R271" s="10"/>
      <c r="S271" s="10"/>
      <c r="T271" s="10"/>
      <c r="U271" s="10"/>
      <c r="V271" s="10"/>
      <c r="W271" s="10"/>
      <c r="X271" s="10"/>
      <c r="Y271" s="10"/>
      <c r="Z271" s="10"/>
    </row>
    <row r="272" ht="13.5" customHeight="1">
      <c r="B272" s="750"/>
      <c r="C272" s="750"/>
      <c r="D272" s="751"/>
      <c r="E272" s="10"/>
      <c r="F272" s="10"/>
      <c r="G272" s="134"/>
      <c r="H272" s="10"/>
      <c r="I272" s="627"/>
      <c r="J272" s="10"/>
      <c r="K272" s="10"/>
      <c r="L272" s="10"/>
      <c r="M272" s="10"/>
      <c r="N272" s="10"/>
      <c r="O272" s="10"/>
      <c r="P272" s="10"/>
      <c r="Q272" s="10"/>
      <c r="R272" s="10"/>
      <c r="S272" s="10"/>
      <c r="T272" s="10"/>
      <c r="U272" s="10"/>
      <c r="V272" s="10"/>
      <c r="W272" s="10"/>
      <c r="X272" s="10"/>
      <c r="Y272" s="10"/>
      <c r="Z272" s="10"/>
    </row>
    <row r="273" ht="13.5" customHeight="1">
      <c r="B273" s="750"/>
      <c r="C273" s="750"/>
      <c r="D273" s="751"/>
      <c r="E273" s="10"/>
      <c r="F273" s="10"/>
      <c r="G273" s="134"/>
      <c r="H273" s="10"/>
      <c r="I273" s="627"/>
      <c r="J273" s="10"/>
      <c r="K273" s="10"/>
      <c r="L273" s="10"/>
      <c r="M273" s="10"/>
      <c r="N273" s="10"/>
      <c r="O273" s="10"/>
      <c r="P273" s="10"/>
      <c r="Q273" s="10"/>
      <c r="R273" s="10"/>
      <c r="S273" s="10"/>
      <c r="T273" s="10"/>
      <c r="U273" s="10"/>
      <c r="V273" s="10"/>
      <c r="W273" s="10"/>
      <c r="X273" s="10"/>
      <c r="Y273" s="10"/>
      <c r="Z273" s="10"/>
    </row>
    <row r="274" ht="13.5" customHeight="1">
      <c r="B274" s="750"/>
      <c r="C274" s="750"/>
      <c r="D274" s="751"/>
      <c r="E274" s="10"/>
      <c r="F274" s="10"/>
      <c r="G274" s="134"/>
      <c r="H274" s="10"/>
      <c r="I274" s="627"/>
      <c r="J274" s="10"/>
      <c r="K274" s="10"/>
      <c r="L274" s="10"/>
      <c r="M274" s="10"/>
      <c r="N274" s="10"/>
      <c r="O274" s="10"/>
      <c r="P274" s="10"/>
      <c r="Q274" s="10"/>
      <c r="R274" s="10"/>
      <c r="S274" s="10"/>
      <c r="T274" s="10"/>
      <c r="U274" s="10"/>
      <c r="V274" s="10"/>
      <c r="W274" s="10"/>
      <c r="X274" s="10"/>
      <c r="Y274" s="10"/>
      <c r="Z274" s="10"/>
    </row>
    <row r="275" ht="13.5" customHeight="1">
      <c r="B275" s="750"/>
      <c r="C275" s="750"/>
      <c r="D275" s="751"/>
      <c r="E275" s="10"/>
      <c r="F275" s="10"/>
      <c r="G275" s="134"/>
      <c r="H275" s="10"/>
      <c r="I275" s="627"/>
      <c r="J275" s="10"/>
      <c r="K275" s="10"/>
      <c r="L275" s="10"/>
      <c r="M275" s="10"/>
      <c r="N275" s="10"/>
      <c r="O275" s="10"/>
      <c r="P275" s="10"/>
      <c r="Q275" s="10"/>
      <c r="R275" s="10"/>
      <c r="S275" s="10"/>
      <c r="T275" s="10"/>
      <c r="U275" s="10"/>
      <c r="V275" s="10"/>
      <c r="W275" s="10"/>
      <c r="X275" s="10"/>
      <c r="Y275" s="10"/>
      <c r="Z275" s="10"/>
    </row>
    <row r="276" ht="13.5" customHeight="1">
      <c r="B276" s="750"/>
      <c r="C276" s="750"/>
      <c r="D276" s="751"/>
      <c r="E276" s="10"/>
      <c r="F276" s="10"/>
      <c r="G276" s="134"/>
      <c r="H276" s="10"/>
      <c r="I276" s="627"/>
      <c r="J276" s="10"/>
      <c r="K276" s="10"/>
      <c r="L276" s="10"/>
      <c r="M276" s="10"/>
      <c r="N276" s="10"/>
      <c r="O276" s="10"/>
      <c r="P276" s="10"/>
      <c r="Q276" s="10"/>
      <c r="R276" s="10"/>
      <c r="S276" s="10"/>
      <c r="T276" s="10"/>
      <c r="U276" s="10"/>
      <c r="V276" s="10"/>
      <c r="W276" s="10"/>
      <c r="X276" s="10"/>
      <c r="Y276" s="10"/>
      <c r="Z276" s="10"/>
    </row>
    <row r="277" ht="13.5" customHeight="1">
      <c r="B277" s="750"/>
      <c r="C277" s="750"/>
      <c r="D277" s="751"/>
      <c r="E277" s="10"/>
      <c r="F277" s="10"/>
      <c r="G277" s="134"/>
      <c r="H277" s="10"/>
      <c r="I277" s="627"/>
      <c r="J277" s="10"/>
      <c r="K277" s="10"/>
      <c r="L277" s="10"/>
      <c r="M277" s="10"/>
      <c r="N277" s="10"/>
      <c r="O277" s="10"/>
      <c r="P277" s="10"/>
      <c r="Q277" s="10"/>
      <c r="R277" s="10"/>
      <c r="S277" s="10"/>
      <c r="T277" s="10"/>
      <c r="U277" s="10"/>
      <c r="V277" s="10"/>
      <c r="W277" s="10"/>
      <c r="X277" s="10"/>
      <c r="Y277" s="10"/>
      <c r="Z277" s="10"/>
    </row>
    <row r="278" ht="13.5" customHeight="1">
      <c r="B278" s="750"/>
      <c r="C278" s="750"/>
      <c r="D278" s="751"/>
      <c r="E278" s="10"/>
      <c r="F278" s="10"/>
      <c r="G278" s="134"/>
      <c r="H278" s="10"/>
      <c r="I278" s="627"/>
      <c r="J278" s="10"/>
      <c r="K278" s="10"/>
      <c r="L278" s="10"/>
      <c r="M278" s="10"/>
      <c r="N278" s="10"/>
      <c r="O278" s="10"/>
      <c r="P278" s="10"/>
      <c r="Q278" s="10"/>
      <c r="R278" s="10"/>
      <c r="S278" s="10"/>
      <c r="T278" s="10"/>
      <c r="U278" s="10"/>
      <c r="V278" s="10"/>
      <c r="W278" s="10"/>
      <c r="X278" s="10"/>
      <c r="Y278" s="10"/>
      <c r="Z278" s="10"/>
    </row>
    <row r="279" ht="13.5" customHeight="1">
      <c r="B279" s="750"/>
      <c r="C279" s="750"/>
      <c r="D279" s="751"/>
      <c r="E279" s="10"/>
      <c r="F279" s="10"/>
      <c r="G279" s="134"/>
      <c r="H279" s="10"/>
      <c r="I279" s="627"/>
      <c r="J279" s="10"/>
      <c r="K279" s="10"/>
      <c r="L279" s="10"/>
      <c r="M279" s="10"/>
      <c r="N279" s="10"/>
      <c r="O279" s="10"/>
      <c r="P279" s="10"/>
      <c r="Q279" s="10"/>
      <c r="R279" s="10"/>
      <c r="S279" s="10"/>
      <c r="T279" s="10"/>
      <c r="U279" s="10"/>
      <c r="V279" s="10"/>
      <c r="W279" s="10"/>
      <c r="X279" s="10"/>
      <c r="Y279" s="10"/>
      <c r="Z279" s="10"/>
    </row>
    <row r="280" ht="13.5" customHeight="1">
      <c r="B280" s="750"/>
      <c r="C280" s="750"/>
      <c r="D280" s="751"/>
      <c r="E280" s="10"/>
      <c r="F280" s="10"/>
      <c r="G280" s="134"/>
      <c r="H280" s="10"/>
      <c r="I280" s="627"/>
      <c r="J280" s="10"/>
      <c r="K280" s="10"/>
      <c r="L280" s="10"/>
      <c r="M280" s="10"/>
      <c r="N280" s="10"/>
      <c r="O280" s="10"/>
      <c r="P280" s="10"/>
      <c r="Q280" s="10"/>
      <c r="R280" s="10"/>
      <c r="S280" s="10"/>
      <c r="T280" s="10"/>
      <c r="U280" s="10"/>
      <c r="V280" s="10"/>
      <c r="W280" s="10"/>
      <c r="X280" s="10"/>
      <c r="Y280" s="10"/>
      <c r="Z280" s="10"/>
    </row>
    <row r="281" ht="13.5" customHeight="1">
      <c r="B281" s="750"/>
      <c r="C281" s="750"/>
      <c r="D281" s="751"/>
      <c r="E281" s="10"/>
      <c r="F281" s="10"/>
      <c r="G281" s="134"/>
      <c r="H281" s="10"/>
      <c r="I281" s="627"/>
      <c r="J281" s="10"/>
      <c r="K281" s="10"/>
      <c r="L281" s="10"/>
      <c r="M281" s="10"/>
      <c r="N281" s="10"/>
      <c r="O281" s="10"/>
      <c r="P281" s="10"/>
      <c r="Q281" s="10"/>
      <c r="R281" s="10"/>
      <c r="S281" s="10"/>
      <c r="T281" s="10"/>
      <c r="U281" s="10"/>
      <c r="V281" s="10"/>
      <c r="W281" s="10"/>
      <c r="X281" s="10"/>
      <c r="Y281" s="10"/>
      <c r="Z281" s="10"/>
    </row>
    <row r="282" ht="13.5" customHeight="1">
      <c r="B282" s="750"/>
      <c r="C282" s="750"/>
      <c r="D282" s="751"/>
      <c r="E282" s="10"/>
      <c r="F282" s="10"/>
      <c r="G282" s="134"/>
      <c r="H282" s="10"/>
      <c r="I282" s="627"/>
      <c r="J282" s="10"/>
      <c r="K282" s="10"/>
      <c r="L282" s="10"/>
      <c r="M282" s="10"/>
      <c r="N282" s="10"/>
      <c r="O282" s="10"/>
      <c r="P282" s="10"/>
      <c r="Q282" s="10"/>
      <c r="R282" s="10"/>
      <c r="S282" s="10"/>
      <c r="T282" s="10"/>
      <c r="U282" s="10"/>
      <c r="V282" s="10"/>
      <c r="W282" s="10"/>
      <c r="X282" s="10"/>
      <c r="Y282" s="10"/>
      <c r="Z282" s="10"/>
    </row>
    <row r="283" ht="13.5" customHeight="1">
      <c r="B283" s="750"/>
      <c r="C283" s="750"/>
      <c r="D283" s="751"/>
      <c r="E283" s="10"/>
      <c r="F283" s="10"/>
      <c r="G283" s="134"/>
      <c r="H283" s="10"/>
      <c r="I283" s="627"/>
      <c r="J283" s="10"/>
      <c r="K283" s="10"/>
      <c r="L283" s="10"/>
      <c r="M283" s="10"/>
      <c r="N283" s="10"/>
      <c r="O283" s="10"/>
      <c r="P283" s="10"/>
      <c r="Q283" s="10"/>
      <c r="R283" s="10"/>
      <c r="S283" s="10"/>
      <c r="T283" s="10"/>
      <c r="U283" s="10"/>
      <c r="V283" s="10"/>
      <c r="W283" s="10"/>
      <c r="X283" s="10"/>
      <c r="Y283" s="10"/>
      <c r="Z283" s="10"/>
    </row>
    <row r="284" ht="13.5" customHeight="1">
      <c r="B284" s="750"/>
      <c r="C284" s="750"/>
      <c r="D284" s="751"/>
      <c r="E284" s="10"/>
      <c r="F284" s="10"/>
      <c r="G284" s="134"/>
      <c r="H284" s="10"/>
      <c r="I284" s="627"/>
      <c r="J284" s="10"/>
      <c r="K284" s="10"/>
      <c r="L284" s="10"/>
      <c r="M284" s="10"/>
      <c r="N284" s="10"/>
      <c r="O284" s="10"/>
      <c r="P284" s="10"/>
      <c r="Q284" s="10"/>
      <c r="R284" s="10"/>
      <c r="S284" s="10"/>
      <c r="T284" s="10"/>
      <c r="U284" s="10"/>
      <c r="V284" s="10"/>
      <c r="W284" s="10"/>
      <c r="X284" s="10"/>
      <c r="Y284" s="10"/>
      <c r="Z284" s="10"/>
    </row>
    <row r="285" ht="13.5" customHeight="1">
      <c r="B285" s="750"/>
      <c r="C285" s="750"/>
      <c r="D285" s="751"/>
      <c r="E285" s="10"/>
      <c r="F285" s="10"/>
      <c r="G285" s="134"/>
      <c r="H285" s="10"/>
      <c r="I285" s="627"/>
      <c r="J285" s="10"/>
      <c r="K285" s="10"/>
      <c r="L285" s="10"/>
      <c r="M285" s="10"/>
      <c r="N285" s="10"/>
      <c r="O285" s="10"/>
      <c r="P285" s="10"/>
      <c r="Q285" s="10"/>
      <c r="R285" s="10"/>
      <c r="S285" s="10"/>
      <c r="T285" s="10"/>
      <c r="U285" s="10"/>
      <c r="V285" s="10"/>
      <c r="W285" s="10"/>
      <c r="X285" s="10"/>
      <c r="Y285" s="10"/>
      <c r="Z285" s="10"/>
    </row>
    <row r="286" ht="13.5" customHeight="1">
      <c r="B286" s="750"/>
      <c r="C286" s="750"/>
      <c r="D286" s="751"/>
      <c r="E286" s="10"/>
      <c r="F286" s="10"/>
      <c r="G286" s="134"/>
      <c r="H286" s="10"/>
      <c r="I286" s="627"/>
      <c r="J286" s="10"/>
      <c r="K286" s="10"/>
      <c r="L286" s="10"/>
      <c r="M286" s="10"/>
      <c r="N286" s="10"/>
      <c r="O286" s="10"/>
      <c r="P286" s="10"/>
      <c r="Q286" s="10"/>
      <c r="R286" s="10"/>
      <c r="S286" s="10"/>
      <c r="T286" s="10"/>
      <c r="U286" s="10"/>
      <c r="V286" s="10"/>
      <c r="W286" s="10"/>
      <c r="X286" s="10"/>
      <c r="Y286" s="10"/>
      <c r="Z286" s="10"/>
    </row>
    <row r="287" ht="13.5" customHeight="1">
      <c r="B287" s="750"/>
      <c r="C287" s="750"/>
      <c r="D287" s="751"/>
      <c r="E287" s="10"/>
      <c r="F287" s="10"/>
      <c r="G287" s="134"/>
      <c r="H287" s="10"/>
      <c r="I287" s="627"/>
      <c r="J287" s="10"/>
      <c r="K287" s="10"/>
      <c r="L287" s="10"/>
      <c r="M287" s="10"/>
      <c r="N287" s="10"/>
      <c r="O287" s="10"/>
      <c r="P287" s="10"/>
      <c r="Q287" s="10"/>
      <c r="R287" s="10"/>
      <c r="S287" s="10"/>
      <c r="T287" s="10"/>
      <c r="U287" s="10"/>
      <c r="V287" s="10"/>
      <c r="W287" s="10"/>
      <c r="X287" s="10"/>
      <c r="Y287" s="10"/>
      <c r="Z287" s="10"/>
    </row>
    <row r="288" ht="13.5" customHeight="1">
      <c r="B288" s="750"/>
      <c r="C288" s="750"/>
      <c r="D288" s="751"/>
      <c r="E288" s="10"/>
      <c r="F288" s="10"/>
      <c r="G288" s="134"/>
      <c r="H288" s="10"/>
      <c r="I288" s="627"/>
      <c r="J288" s="10"/>
      <c r="K288" s="10"/>
      <c r="L288" s="10"/>
      <c r="M288" s="10"/>
      <c r="N288" s="10"/>
      <c r="O288" s="10"/>
      <c r="P288" s="10"/>
      <c r="Q288" s="10"/>
      <c r="R288" s="10"/>
      <c r="S288" s="10"/>
      <c r="T288" s="10"/>
      <c r="U288" s="10"/>
      <c r="V288" s="10"/>
      <c r="W288" s="10"/>
      <c r="X288" s="10"/>
      <c r="Y288" s="10"/>
      <c r="Z288" s="10"/>
    </row>
    <row r="289" ht="13.5" customHeight="1">
      <c r="B289" s="750"/>
      <c r="C289" s="750"/>
      <c r="D289" s="751"/>
      <c r="E289" s="10"/>
      <c r="F289" s="10"/>
      <c r="G289" s="134"/>
      <c r="H289" s="10"/>
      <c r="I289" s="627"/>
      <c r="J289" s="10"/>
      <c r="K289" s="10"/>
      <c r="L289" s="10"/>
      <c r="M289" s="10"/>
      <c r="N289" s="10"/>
      <c r="O289" s="10"/>
      <c r="P289" s="10"/>
      <c r="Q289" s="10"/>
      <c r="R289" s="10"/>
      <c r="S289" s="10"/>
      <c r="T289" s="10"/>
      <c r="U289" s="10"/>
      <c r="V289" s="10"/>
      <c r="W289" s="10"/>
      <c r="X289" s="10"/>
      <c r="Y289" s="10"/>
      <c r="Z289" s="10"/>
    </row>
    <row r="290" ht="13.5" customHeight="1">
      <c r="B290" s="750"/>
      <c r="C290" s="750"/>
      <c r="D290" s="751"/>
      <c r="E290" s="10"/>
      <c r="F290" s="10"/>
      <c r="G290" s="134"/>
      <c r="H290" s="10"/>
      <c r="I290" s="627"/>
      <c r="J290" s="10"/>
      <c r="K290" s="10"/>
      <c r="L290" s="10"/>
      <c r="M290" s="10"/>
      <c r="N290" s="10"/>
      <c r="O290" s="10"/>
      <c r="P290" s="10"/>
      <c r="Q290" s="10"/>
      <c r="R290" s="10"/>
      <c r="S290" s="10"/>
      <c r="T290" s="10"/>
      <c r="U290" s="10"/>
      <c r="V290" s="10"/>
      <c r="W290" s="10"/>
      <c r="X290" s="10"/>
      <c r="Y290" s="10"/>
      <c r="Z290" s="10"/>
    </row>
    <row r="291" ht="13.5" customHeight="1">
      <c r="B291" s="750"/>
      <c r="C291" s="750"/>
      <c r="D291" s="751"/>
      <c r="E291" s="10"/>
      <c r="F291" s="10"/>
      <c r="G291" s="134"/>
      <c r="H291" s="10"/>
      <c r="I291" s="627"/>
      <c r="J291" s="10"/>
      <c r="K291" s="10"/>
      <c r="L291" s="10"/>
      <c r="M291" s="10"/>
      <c r="N291" s="10"/>
      <c r="O291" s="10"/>
      <c r="P291" s="10"/>
      <c r="Q291" s="10"/>
      <c r="R291" s="10"/>
      <c r="S291" s="10"/>
      <c r="T291" s="10"/>
      <c r="U291" s="10"/>
      <c r="V291" s="10"/>
      <c r="W291" s="10"/>
      <c r="X291" s="10"/>
      <c r="Y291" s="10"/>
      <c r="Z291" s="10"/>
    </row>
    <row r="292" ht="13.5" customHeight="1">
      <c r="B292" s="750"/>
      <c r="C292" s="750"/>
      <c r="D292" s="751"/>
      <c r="E292" s="10"/>
      <c r="F292" s="10"/>
      <c r="G292" s="134"/>
      <c r="H292" s="10"/>
      <c r="I292" s="627"/>
      <c r="J292" s="10"/>
      <c r="K292" s="10"/>
      <c r="L292" s="10"/>
      <c r="M292" s="10"/>
      <c r="N292" s="10"/>
      <c r="O292" s="10"/>
      <c r="P292" s="10"/>
      <c r="Q292" s="10"/>
      <c r="R292" s="10"/>
      <c r="S292" s="10"/>
      <c r="T292" s="10"/>
      <c r="U292" s="10"/>
      <c r="V292" s="10"/>
      <c r="W292" s="10"/>
      <c r="X292" s="10"/>
      <c r="Y292" s="10"/>
      <c r="Z292" s="10"/>
    </row>
    <row r="293" ht="13.5" customHeight="1">
      <c r="B293" s="750"/>
      <c r="C293" s="750"/>
      <c r="D293" s="751"/>
      <c r="E293" s="10"/>
      <c r="F293" s="10"/>
      <c r="G293" s="134"/>
      <c r="H293" s="10"/>
      <c r="I293" s="627"/>
      <c r="J293" s="10"/>
      <c r="K293" s="10"/>
      <c r="L293" s="10"/>
      <c r="M293" s="10"/>
      <c r="N293" s="10"/>
      <c r="O293" s="10"/>
      <c r="P293" s="10"/>
      <c r="Q293" s="10"/>
      <c r="R293" s="10"/>
      <c r="S293" s="10"/>
      <c r="T293" s="10"/>
      <c r="U293" s="10"/>
      <c r="V293" s="10"/>
      <c r="W293" s="10"/>
      <c r="X293" s="10"/>
      <c r="Y293" s="10"/>
      <c r="Z293" s="10"/>
    </row>
    <row r="294" ht="13.5" customHeight="1">
      <c r="B294" s="750"/>
      <c r="C294" s="750"/>
      <c r="D294" s="751"/>
      <c r="E294" s="10"/>
      <c r="F294" s="10"/>
      <c r="G294" s="134"/>
      <c r="H294" s="10"/>
      <c r="I294" s="627"/>
      <c r="J294" s="10"/>
      <c r="K294" s="10"/>
      <c r="L294" s="10"/>
      <c r="M294" s="10"/>
      <c r="N294" s="10"/>
      <c r="O294" s="10"/>
      <c r="P294" s="10"/>
      <c r="Q294" s="10"/>
      <c r="R294" s="10"/>
      <c r="S294" s="10"/>
      <c r="T294" s="10"/>
      <c r="U294" s="10"/>
      <c r="V294" s="10"/>
      <c r="W294" s="10"/>
      <c r="X294" s="10"/>
      <c r="Y294" s="10"/>
      <c r="Z294" s="10"/>
    </row>
    <row r="295" ht="13.5" customHeight="1">
      <c r="B295" s="750"/>
      <c r="C295" s="750"/>
      <c r="D295" s="751"/>
      <c r="E295" s="10"/>
      <c r="F295" s="10"/>
      <c r="G295" s="134"/>
      <c r="H295" s="10"/>
      <c r="I295" s="627"/>
      <c r="J295" s="10"/>
      <c r="K295" s="10"/>
      <c r="L295" s="10"/>
      <c r="M295" s="10"/>
      <c r="N295" s="10"/>
      <c r="O295" s="10"/>
      <c r="P295" s="10"/>
      <c r="Q295" s="10"/>
      <c r="R295" s="10"/>
      <c r="S295" s="10"/>
      <c r="T295" s="10"/>
      <c r="U295" s="10"/>
      <c r="V295" s="10"/>
      <c r="W295" s="10"/>
      <c r="X295" s="10"/>
      <c r="Y295" s="10"/>
      <c r="Z295" s="10"/>
    </row>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0">
    <mergeCell ref="I4:J4"/>
    <mergeCell ref="B9:B10"/>
    <mergeCell ref="C9:C10"/>
    <mergeCell ref="D9:D10"/>
    <mergeCell ref="E9:E10"/>
    <mergeCell ref="F9:F10"/>
    <mergeCell ref="G9:H9"/>
    <mergeCell ref="B11:B12"/>
    <mergeCell ref="C11:C12"/>
    <mergeCell ref="D11:D20"/>
    <mergeCell ref="G11:G20"/>
    <mergeCell ref="H11:H20"/>
    <mergeCell ref="C13:C20"/>
    <mergeCell ref="B21:B24"/>
    <mergeCell ref="G31:G41"/>
    <mergeCell ref="H31:H41"/>
    <mergeCell ref="G42:G50"/>
    <mergeCell ref="H42:H50"/>
    <mergeCell ref="G51:G61"/>
    <mergeCell ref="H51:H61"/>
    <mergeCell ref="I51:I54"/>
    <mergeCell ref="C21:C30"/>
    <mergeCell ref="D21:D30"/>
    <mergeCell ref="F21:F30"/>
    <mergeCell ref="G21:G30"/>
    <mergeCell ref="H21:H30"/>
    <mergeCell ref="D31:D41"/>
    <mergeCell ref="B42:B46"/>
    <mergeCell ref="C62:C82"/>
    <mergeCell ref="D62:D82"/>
    <mergeCell ref="G62:G82"/>
    <mergeCell ref="H62:H82"/>
    <mergeCell ref="I69:I71"/>
    <mergeCell ref="C31:C41"/>
    <mergeCell ref="C42:C50"/>
    <mergeCell ref="D42:D50"/>
    <mergeCell ref="B51:B54"/>
    <mergeCell ref="C51:C61"/>
    <mergeCell ref="D51:D61"/>
    <mergeCell ref="B62:B64"/>
  </mergeCells>
  <printOptions/>
  <pageMargins bottom="0.75" footer="0.0" header="0.0" left="0.71" right="0.71" top="0.75"/>
  <pageSetup fitToHeight="0" paperSize="9" orientation="landscape"/>
  <headerFooter>
    <oddFooter>&amp;R&amp;P</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CCCC"/>
    <pageSetUpPr fitToPage="1"/>
  </sheetPr>
  <sheetViews>
    <sheetView workbookViewId="0"/>
  </sheetViews>
  <sheetFormatPr customHeight="1" defaultColWidth="14.43" defaultRowHeight="15.0"/>
  <cols>
    <col customWidth="1" min="1" max="3" width="8.86"/>
    <col customWidth="1" min="4" max="4" width="17.43"/>
    <col customWidth="1" min="5" max="6" width="15.43"/>
    <col customWidth="1" min="7" max="7" width="20.43"/>
    <col customWidth="1" min="8" max="8" width="18.43"/>
    <col customWidth="1" min="9" max="12" width="23.86"/>
    <col customWidth="1" min="13" max="26" width="8.86"/>
  </cols>
  <sheetData>
    <row r="1" ht="14.25" customHeight="1"/>
    <row r="2" ht="43.5" customHeight="1">
      <c r="B2" s="806" t="s">
        <v>801</v>
      </c>
      <c r="C2" s="637"/>
      <c r="D2" s="637"/>
      <c r="E2" s="637"/>
      <c r="F2" s="637"/>
      <c r="G2" s="637"/>
      <c r="H2" s="637"/>
      <c r="I2" s="637"/>
      <c r="J2" s="637"/>
      <c r="K2" s="637"/>
      <c r="L2" s="637"/>
      <c r="M2" s="637"/>
      <c r="N2" s="638"/>
    </row>
    <row r="3" ht="14.25" customHeight="1">
      <c r="B3" s="807"/>
      <c r="C3" s="808"/>
      <c r="D3" s="808"/>
      <c r="E3" s="808"/>
      <c r="F3" s="808"/>
      <c r="G3" s="808"/>
      <c r="H3" s="808"/>
      <c r="I3" s="808"/>
      <c r="J3" s="808"/>
      <c r="K3" s="808"/>
      <c r="L3" s="808"/>
      <c r="M3" s="808"/>
      <c r="N3" s="809"/>
    </row>
    <row r="4" ht="14.25" customHeight="1"/>
    <row r="5" ht="14.25" customHeight="1">
      <c r="B5" s="810" t="s">
        <v>802</v>
      </c>
    </row>
    <row r="6" ht="14.25" customHeight="1">
      <c r="B6" s="111"/>
      <c r="C6" s="111"/>
      <c r="D6" s="111"/>
      <c r="E6" s="111"/>
      <c r="F6" s="111"/>
      <c r="G6" s="111"/>
      <c r="H6" s="111"/>
      <c r="I6" s="111"/>
      <c r="J6" s="111"/>
      <c r="K6" s="111"/>
    </row>
    <row r="7" ht="14.25" customHeight="1">
      <c r="B7" s="811" t="s">
        <v>803</v>
      </c>
      <c r="C7" s="812"/>
      <c r="D7" s="812"/>
      <c r="E7" s="812"/>
      <c r="F7" s="812"/>
      <c r="G7" s="813"/>
      <c r="H7" s="814" t="s">
        <v>804</v>
      </c>
      <c r="I7" s="2"/>
      <c r="J7" s="2"/>
      <c r="K7" s="39"/>
      <c r="L7" s="111"/>
    </row>
    <row r="8" ht="54.75" customHeight="1">
      <c r="A8" s="111"/>
      <c r="B8" s="147"/>
      <c r="C8" s="318"/>
      <c r="D8" s="318"/>
      <c r="E8" s="318"/>
      <c r="F8" s="318"/>
      <c r="G8" s="183"/>
      <c r="H8" s="815" t="s">
        <v>805</v>
      </c>
      <c r="I8" s="816" t="s">
        <v>806</v>
      </c>
      <c r="J8" s="817">
        <v>4.0</v>
      </c>
      <c r="K8" s="818">
        <v>5.0</v>
      </c>
      <c r="L8" s="819"/>
      <c r="M8" s="111"/>
    </row>
    <row r="9" ht="35.25" customHeight="1">
      <c r="A9" s="111"/>
      <c r="B9" s="820" t="s">
        <v>713</v>
      </c>
      <c r="C9" s="821"/>
      <c r="D9" s="821"/>
      <c r="E9" s="821"/>
      <c r="F9" s="821"/>
      <c r="G9" s="822"/>
      <c r="H9" s="823">
        <v>26.0</v>
      </c>
      <c r="I9" s="824" t="str">
        <f t="shared" ref="I9:I15" si="1">(H9*3)/(H9*5)*#REF!</f>
        <v>#REF!</v>
      </c>
      <c r="J9" s="825" t="str">
        <f>(#REF!*4)/(#REF!*5)*#REF!</f>
        <v>#REF!</v>
      </c>
      <c r="K9" s="826" t="str">
        <f t="shared" ref="K9:K15" si="2">(I9*5)/(I9*5)*#REF!</f>
        <v>#REF!</v>
      </c>
      <c r="M9" s="111"/>
    </row>
    <row r="10" ht="20.25" customHeight="1">
      <c r="A10" s="111"/>
      <c r="B10" s="827" t="s">
        <v>807</v>
      </c>
      <c r="C10" s="17"/>
      <c r="D10" s="17"/>
      <c r="E10" s="17"/>
      <c r="F10" s="17"/>
      <c r="G10" s="828"/>
      <c r="H10" s="829">
        <v>7.0</v>
      </c>
      <c r="I10" s="830" t="str">
        <f t="shared" si="1"/>
        <v>#REF!</v>
      </c>
      <c r="J10" s="831" t="str">
        <f>(#REF!*3)/(#REF!*5)*I10</f>
        <v>#REF!</v>
      </c>
      <c r="K10" s="832" t="str">
        <f t="shared" si="2"/>
        <v>#REF!</v>
      </c>
      <c r="M10" s="111"/>
    </row>
    <row r="11" ht="20.25" customHeight="1">
      <c r="A11" s="111"/>
      <c r="B11" s="827" t="s">
        <v>808</v>
      </c>
      <c r="C11" s="17"/>
      <c r="D11" s="17"/>
      <c r="E11" s="17"/>
      <c r="F11" s="17"/>
      <c r="G11" s="828"/>
      <c r="H11" s="829">
        <v>13.0</v>
      </c>
      <c r="I11" s="830" t="str">
        <f t="shared" si="1"/>
        <v>#REF!</v>
      </c>
      <c r="J11" s="831" t="str">
        <f t="shared" ref="J11:J15" si="3">(#REF!*4)/(#REF!*5)*#REF!</f>
        <v>#REF!</v>
      </c>
      <c r="K11" s="832" t="str">
        <f t="shared" si="2"/>
        <v>#REF!</v>
      </c>
      <c r="M11" s="111"/>
    </row>
    <row r="12" ht="20.25" customHeight="1">
      <c r="A12" s="111"/>
      <c r="B12" s="827" t="s">
        <v>809</v>
      </c>
      <c r="C12" s="17"/>
      <c r="D12" s="17"/>
      <c r="E12" s="17"/>
      <c r="F12" s="17"/>
      <c r="G12" s="828"/>
      <c r="H12" s="829">
        <v>17.0</v>
      </c>
      <c r="I12" s="830" t="str">
        <f t="shared" si="1"/>
        <v>#REF!</v>
      </c>
      <c r="J12" s="831" t="str">
        <f t="shared" si="3"/>
        <v>#REF!</v>
      </c>
      <c r="K12" s="832" t="str">
        <f t="shared" si="2"/>
        <v>#REF!</v>
      </c>
      <c r="M12" s="111"/>
    </row>
    <row r="13" ht="20.25" customHeight="1">
      <c r="A13" s="111"/>
      <c r="B13" s="827" t="s">
        <v>810</v>
      </c>
      <c r="C13" s="17"/>
      <c r="D13" s="17"/>
      <c r="E13" s="17"/>
      <c r="F13" s="17"/>
      <c r="G13" s="828"/>
      <c r="H13" s="829">
        <v>8.0</v>
      </c>
      <c r="I13" s="830" t="str">
        <f t="shared" si="1"/>
        <v>#REF!</v>
      </c>
      <c r="J13" s="831" t="str">
        <f t="shared" si="3"/>
        <v>#REF!</v>
      </c>
      <c r="K13" s="832" t="str">
        <f t="shared" si="2"/>
        <v>#REF!</v>
      </c>
      <c r="M13" s="111"/>
    </row>
    <row r="14" ht="20.25" customHeight="1">
      <c r="A14" s="111"/>
      <c r="B14" s="827" t="s">
        <v>811</v>
      </c>
      <c r="C14" s="17"/>
      <c r="D14" s="17"/>
      <c r="E14" s="17"/>
      <c r="F14" s="17"/>
      <c r="G14" s="828"/>
      <c r="H14" s="829">
        <v>12.0</v>
      </c>
      <c r="I14" s="830" t="str">
        <f t="shared" si="1"/>
        <v>#REF!</v>
      </c>
      <c r="J14" s="831" t="str">
        <f t="shared" si="3"/>
        <v>#REF!</v>
      </c>
      <c r="K14" s="832" t="str">
        <f t="shared" si="2"/>
        <v>#REF!</v>
      </c>
      <c r="M14" s="111"/>
    </row>
    <row r="15" ht="46.5" customHeight="1">
      <c r="A15" s="111"/>
      <c r="B15" s="833" t="s">
        <v>812</v>
      </c>
      <c r="C15" s="834"/>
      <c r="D15" s="834"/>
      <c r="E15" s="834"/>
      <c r="F15" s="834"/>
      <c r="G15" s="835"/>
      <c r="H15" s="836">
        <v>4.0</v>
      </c>
      <c r="I15" s="837" t="str">
        <f t="shared" si="1"/>
        <v>#REF!</v>
      </c>
      <c r="J15" s="838" t="str">
        <f t="shared" si="3"/>
        <v>#REF!</v>
      </c>
      <c r="K15" s="839" t="str">
        <f t="shared" si="2"/>
        <v>#REF!</v>
      </c>
      <c r="M15" s="111"/>
    </row>
    <row r="16" ht="47.25" customHeight="1">
      <c r="A16" s="840"/>
      <c r="B16" s="841" t="s">
        <v>813</v>
      </c>
      <c r="C16" s="2"/>
      <c r="D16" s="2"/>
      <c r="E16" s="2"/>
      <c r="F16" s="2"/>
      <c r="G16" s="39"/>
      <c r="H16" s="842">
        <f t="shared" ref="H16:K16" si="4">SUM(H9:H15)</f>
        <v>87</v>
      </c>
      <c r="I16" s="843" t="str">
        <f t="shared" si="4"/>
        <v>#REF!</v>
      </c>
      <c r="J16" s="844" t="str">
        <f t="shared" si="4"/>
        <v>#REF!</v>
      </c>
      <c r="K16" s="845" t="str">
        <f t="shared" si="4"/>
        <v>#REF!</v>
      </c>
      <c r="L16" s="840"/>
      <c r="M16" s="840"/>
      <c r="N16" s="840"/>
      <c r="O16" s="840"/>
      <c r="P16" s="840"/>
      <c r="Q16" s="840"/>
      <c r="R16" s="840"/>
      <c r="S16" s="840"/>
      <c r="T16" s="840"/>
      <c r="U16" s="840"/>
      <c r="V16" s="840"/>
      <c r="W16" s="840"/>
      <c r="X16" s="840"/>
      <c r="Y16" s="840"/>
      <c r="Z16" s="840"/>
    </row>
    <row r="17" ht="15.0" customHeight="1">
      <c r="A17" s="111"/>
      <c r="M17" s="111"/>
    </row>
    <row r="18" ht="14.25" customHeight="1">
      <c r="B18" s="111"/>
      <c r="C18" s="111"/>
      <c r="D18" s="111"/>
      <c r="E18" s="111"/>
      <c r="F18" s="111"/>
      <c r="G18" s="111"/>
      <c r="H18" s="111"/>
      <c r="I18" s="111"/>
      <c r="J18" s="111"/>
      <c r="K18" s="111"/>
      <c r="L18" s="111"/>
    </row>
    <row r="19" ht="14.25" customHeight="1">
      <c r="B19" s="846" t="s">
        <v>814</v>
      </c>
    </row>
    <row r="20" ht="14.25" customHeight="1">
      <c r="J20" s="111"/>
      <c r="K20" s="111"/>
      <c r="L20" s="111"/>
    </row>
    <row r="21" ht="14.25" customHeight="1">
      <c r="B21" s="847" t="s">
        <v>815</v>
      </c>
      <c r="C21" s="657"/>
      <c r="D21" s="848" t="s">
        <v>816</v>
      </c>
      <c r="E21" s="812"/>
      <c r="F21" s="812"/>
      <c r="G21" s="849"/>
      <c r="H21" s="850" t="s">
        <v>817</v>
      </c>
      <c r="I21" s="57"/>
      <c r="J21" s="214"/>
      <c r="K21" s="851" t="s">
        <v>818</v>
      </c>
    </row>
    <row r="22" ht="14.25" customHeight="1">
      <c r="B22" s="852"/>
      <c r="C22" s="676"/>
      <c r="D22" s="675"/>
      <c r="E22" s="9"/>
      <c r="F22" s="9"/>
      <c r="G22" s="642"/>
      <c r="H22" s="853" t="s">
        <v>819</v>
      </c>
      <c r="I22" s="854"/>
      <c r="J22" s="855"/>
      <c r="K22" s="678"/>
    </row>
    <row r="23" ht="14.25" customHeight="1">
      <c r="B23" s="856" t="s">
        <v>820</v>
      </c>
      <c r="C23" s="645"/>
      <c r="D23" s="857" t="s">
        <v>821</v>
      </c>
      <c r="E23" s="17"/>
      <c r="F23" s="17"/>
      <c r="G23" s="17"/>
      <c r="H23" s="858" t="s">
        <v>822</v>
      </c>
      <c r="I23" s="17"/>
      <c r="J23" s="17"/>
      <c r="K23" s="859" t="s">
        <v>823</v>
      </c>
    </row>
    <row r="24" ht="34.5" customHeight="1">
      <c r="B24" s="860" t="s">
        <v>824</v>
      </c>
      <c r="C24" s="861"/>
      <c r="D24" s="862" t="s">
        <v>825</v>
      </c>
      <c r="E24" s="834"/>
      <c r="F24" s="834"/>
      <c r="G24" s="834"/>
      <c r="H24" s="863" t="s">
        <v>826</v>
      </c>
      <c r="I24" s="834"/>
      <c r="J24" s="834"/>
      <c r="K24" s="864" t="s">
        <v>827</v>
      </c>
    </row>
    <row r="25" ht="14.25" customHeight="1">
      <c r="B25" s="865"/>
      <c r="D25" s="866"/>
      <c r="E25" s="866"/>
      <c r="F25" s="866"/>
      <c r="G25" s="866"/>
      <c r="H25" s="866"/>
      <c r="I25" s="866"/>
      <c r="J25" s="866"/>
      <c r="K25" s="866"/>
      <c r="L25" s="866"/>
    </row>
    <row r="26" ht="15.0" customHeight="1">
      <c r="B26" s="867" t="s">
        <v>828</v>
      </c>
    </row>
    <row r="27" ht="15.0" customHeight="1"/>
    <row r="28" ht="19.5" customHeight="1">
      <c r="B28" s="868" t="s">
        <v>829</v>
      </c>
    </row>
    <row r="29" ht="15.0" customHeight="1">
      <c r="B29" s="869" t="s">
        <v>830</v>
      </c>
      <c r="C29" s="870"/>
      <c r="D29" s="870"/>
      <c r="E29" s="870"/>
      <c r="F29" s="871" t="s">
        <v>831</v>
      </c>
      <c r="G29" s="871"/>
      <c r="H29" s="871"/>
    </row>
    <row r="30" ht="14.25" customHeight="1">
      <c r="B30" s="872" t="s">
        <v>832</v>
      </c>
      <c r="C30" s="873"/>
      <c r="D30" s="873"/>
      <c r="E30" s="873"/>
      <c r="F30" s="874" t="s">
        <v>833</v>
      </c>
      <c r="G30" s="874"/>
      <c r="H30" s="874"/>
      <c r="I30" s="865"/>
      <c r="J30" s="865"/>
      <c r="K30" s="865"/>
      <c r="L30" s="865"/>
    </row>
    <row r="31" ht="14.25" customHeight="1">
      <c r="B31" s="872" t="s">
        <v>834</v>
      </c>
      <c r="C31" s="873"/>
      <c r="D31" s="873"/>
      <c r="E31" s="873"/>
      <c r="F31" s="874" t="s">
        <v>835</v>
      </c>
      <c r="G31" s="874"/>
      <c r="H31" s="874"/>
      <c r="I31" s="866"/>
      <c r="J31" s="866"/>
      <c r="K31" s="866"/>
      <c r="L31" s="866"/>
    </row>
    <row r="32" ht="14.25" customHeight="1">
      <c r="B32" s="865" t="s">
        <v>836</v>
      </c>
      <c r="C32" s="865"/>
      <c r="D32" s="865"/>
      <c r="E32" s="865"/>
      <c r="F32" s="865"/>
      <c r="G32" s="865"/>
      <c r="H32" s="865"/>
      <c r="I32" s="865"/>
      <c r="J32" s="865"/>
      <c r="K32" s="865"/>
      <c r="L32" s="865"/>
    </row>
    <row r="33" ht="3.0" customHeight="1">
      <c r="B33" s="875"/>
      <c r="C33" s="865"/>
      <c r="D33" s="865"/>
      <c r="E33" s="865"/>
      <c r="F33" s="865"/>
      <c r="G33" s="865"/>
      <c r="H33" s="865"/>
      <c r="J33" s="865"/>
      <c r="K33" s="865"/>
      <c r="L33" s="865"/>
    </row>
    <row r="34" ht="22.5" customHeight="1">
      <c r="B34" s="876" t="s">
        <v>8</v>
      </c>
      <c r="C34" s="877" t="s">
        <v>837</v>
      </c>
      <c r="D34" s="877" t="s">
        <v>838</v>
      </c>
      <c r="E34" s="877" t="s">
        <v>839</v>
      </c>
      <c r="F34" s="877" t="s">
        <v>840</v>
      </c>
      <c r="G34" s="878"/>
      <c r="H34" s="575"/>
      <c r="J34" s="875"/>
      <c r="K34" s="875"/>
      <c r="L34" s="875"/>
    </row>
    <row r="35" ht="15.0" customHeight="1">
      <c r="B35" s="876" t="s">
        <v>841</v>
      </c>
      <c r="C35" s="877"/>
      <c r="D35" s="879"/>
      <c r="E35" s="879"/>
      <c r="F35" s="879"/>
      <c r="G35" s="880"/>
      <c r="H35" s="880"/>
      <c r="J35" s="865"/>
      <c r="K35" s="865"/>
      <c r="L35" s="865"/>
    </row>
    <row r="36" ht="15.0" customHeight="1">
      <c r="B36" s="876" t="s">
        <v>842</v>
      </c>
      <c r="C36" s="877"/>
      <c r="D36" s="879"/>
      <c r="E36" s="879"/>
      <c r="F36" s="879"/>
      <c r="G36" s="880"/>
      <c r="H36" s="880"/>
      <c r="J36" s="865"/>
      <c r="K36" s="865"/>
      <c r="L36" s="865"/>
    </row>
    <row r="37" ht="14.25" customHeight="1">
      <c r="B37" s="876" t="s">
        <v>843</v>
      </c>
      <c r="C37" s="876"/>
      <c r="D37" s="881"/>
      <c r="E37" s="881"/>
      <c r="F37" s="881"/>
      <c r="G37" s="865"/>
      <c r="H37" s="865"/>
      <c r="J37" s="865"/>
      <c r="K37" s="865"/>
      <c r="L37" s="865"/>
    </row>
    <row r="38" ht="14.25" customHeight="1">
      <c r="B38" s="876" t="s">
        <v>844</v>
      </c>
      <c r="C38" s="876"/>
      <c r="D38" s="881"/>
      <c r="E38" s="881"/>
      <c r="F38" s="881"/>
      <c r="G38" s="865"/>
      <c r="H38" s="865"/>
      <c r="J38" s="865"/>
      <c r="K38" s="865"/>
      <c r="L38" s="865"/>
    </row>
    <row r="39" ht="15.0" customHeight="1">
      <c r="B39" s="876" t="s">
        <v>845</v>
      </c>
      <c r="C39" s="876"/>
      <c r="D39" s="881"/>
      <c r="E39" s="881"/>
      <c r="F39" s="881"/>
      <c r="G39" s="865"/>
      <c r="J39" s="575"/>
      <c r="K39" s="575"/>
      <c r="L39" s="575"/>
    </row>
    <row r="40" ht="15.0" customHeight="1">
      <c r="B40" s="876" t="s">
        <v>846</v>
      </c>
      <c r="C40" s="876"/>
      <c r="D40" s="881"/>
      <c r="E40" s="881"/>
      <c r="F40" s="881"/>
      <c r="G40" s="865"/>
      <c r="J40" s="865"/>
      <c r="K40" s="865"/>
      <c r="L40" s="865"/>
    </row>
    <row r="41" ht="15.0" customHeight="1">
      <c r="B41" s="876" t="s">
        <v>847</v>
      </c>
      <c r="C41" s="876"/>
      <c r="D41" s="882" t="s">
        <v>835</v>
      </c>
      <c r="E41" s="882" t="s">
        <v>835</v>
      </c>
      <c r="F41" s="882" t="s">
        <v>835</v>
      </c>
      <c r="G41" s="865" t="s">
        <v>835</v>
      </c>
      <c r="H41" s="865"/>
      <c r="J41" s="865"/>
      <c r="K41" s="865"/>
      <c r="L41" s="865"/>
    </row>
    <row r="42" ht="15.0" customHeight="1">
      <c r="B42" s="865" t="s">
        <v>848</v>
      </c>
      <c r="C42" s="865"/>
      <c r="D42" s="865"/>
      <c r="E42" s="865"/>
      <c r="F42" s="865"/>
      <c r="G42" s="865"/>
      <c r="H42" s="865"/>
      <c r="J42" s="865"/>
      <c r="K42" s="865"/>
      <c r="L42" s="865"/>
    </row>
    <row r="43" ht="15.0" customHeight="1">
      <c r="B43" s="865"/>
      <c r="J43" s="865"/>
      <c r="K43" s="865"/>
      <c r="L43" s="865"/>
    </row>
    <row r="44" ht="30.0" customHeight="1">
      <c r="A44" s="883"/>
      <c r="B44" s="867" t="s">
        <v>849</v>
      </c>
      <c r="M44" s="883"/>
      <c r="N44" s="883"/>
      <c r="O44" s="883"/>
      <c r="P44" s="883"/>
      <c r="Q44" s="883"/>
      <c r="R44" s="883"/>
      <c r="S44" s="883"/>
      <c r="T44" s="883"/>
      <c r="U44" s="883"/>
      <c r="V44" s="883"/>
      <c r="W44" s="883"/>
      <c r="X44" s="883"/>
      <c r="Y44" s="883"/>
      <c r="Z44" s="883"/>
    </row>
    <row r="45" ht="30.0" customHeight="1">
      <c r="A45" s="883"/>
      <c r="B45" s="884"/>
      <c r="C45" s="883"/>
      <c r="D45" s="883"/>
      <c r="E45" s="883"/>
      <c r="F45" s="883"/>
      <c r="G45" s="883"/>
      <c r="H45" s="883"/>
      <c r="I45" s="883"/>
      <c r="J45" s="884"/>
      <c r="K45" s="884"/>
      <c r="L45" s="884"/>
      <c r="M45" s="883"/>
      <c r="N45" s="883"/>
      <c r="O45" s="883"/>
      <c r="P45" s="883"/>
      <c r="Q45" s="883"/>
      <c r="R45" s="883"/>
      <c r="S45" s="883"/>
      <c r="T45" s="883"/>
      <c r="U45" s="883"/>
      <c r="V45" s="883"/>
      <c r="W45" s="883"/>
      <c r="X45" s="883"/>
      <c r="Y45" s="883"/>
      <c r="Z45" s="883"/>
    </row>
    <row r="46" ht="15.0" customHeight="1">
      <c r="B46" s="885" t="s">
        <v>9</v>
      </c>
      <c r="C46" s="886" t="s">
        <v>850</v>
      </c>
      <c r="D46" s="17"/>
      <c r="E46" s="17"/>
      <c r="F46" s="17"/>
      <c r="G46" s="17"/>
      <c r="H46" s="645"/>
      <c r="J46" s="865"/>
      <c r="K46" s="865"/>
      <c r="L46" s="865"/>
    </row>
    <row r="47" ht="14.25" customHeight="1">
      <c r="B47" s="887">
        <v>1.0</v>
      </c>
      <c r="C47" s="888" t="s">
        <v>851</v>
      </c>
      <c r="D47" s="30"/>
      <c r="E47" s="30"/>
      <c r="F47" s="30"/>
      <c r="G47" s="30"/>
      <c r="H47" s="668"/>
      <c r="J47" s="865"/>
      <c r="K47" s="865"/>
      <c r="L47" s="865"/>
    </row>
    <row r="48" ht="76.5" customHeight="1">
      <c r="B48" s="370"/>
      <c r="C48" s="675"/>
      <c r="D48" s="9"/>
      <c r="E48" s="9"/>
      <c r="F48" s="9"/>
      <c r="G48" s="9"/>
      <c r="H48" s="676"/>
      <c r="I48" s="865"/>
      <c r="J48" s="865"/>
      <c r="K48" s="865"/>
      <c r="L48" s="865"/>
    </row>
    <row r="49" ht="222.75" customHeight="1">
      <c r="B49" s="889">
        <v>2.0</v>
      </c>
      <c r="C49" s="890" t="s">
        <v>852</v>
      </c>
      <c r="D49" s="17"/>
      <c r="E49" s="17"/>
      <c r="F49" s="17"/>
      <c r="G49" s="17"/>
      <c r="H49" s="645"/>
      <c r="I49" s="865"/>
      <c r="J49" s="865"/>
      <c r="K49" s="865"/>
      <c r="L49" s="865"/>
    </row>
    <row r="50" ht="279.0" customHeight="1">
      <c r="B50" s="889">
        <v>3.0</v>
      </c>
      <c r="C50" s="891" t="s">
        <v>853</v>
      </c>
      <c r="D50" s="17"/>
      <c r="E50" s="17"/>
      <c r="F50" s="17"/>
      <c r="G50" s="17"/>
      <c r="H50" s="645"/>
      <c r="I50" s="865"/>
      <c r="J50" s="865"/>
      <c r="K50" s="865"/>
      <c r="L50" s="865"/>
    </row>
    <row r="51" ht="15.0" customHeight="1">
      <c r="B51" s="865"/>
      <c r="J51" s="892"/>
      <c r="K51" s="892"/>
      <c r="L51" s="892"/>
    </row>
    <row r="52" ht="15.0" customHeight="1">
      <c r="B52" s="865"/>
      <c r="J52" s="893"/>
      <c r="K52" s="893"/>
      <c r="L52" s="893"/>
    </row>
    <row r="53" ht="14.25" customHeight="1">
      <c r="B53" s="865"/>
      <c r="J53" s="893"/>
      <c r="K53" s="893"/>
      <c r="L53" s="893"/>
    </row>
    <row r="54" ht="120.75" customHeight="1">
      <c r="B54" s="865"/>
      <c r="J54" s="893"/>
      <c r="K54" s="893"/>
      <c r="L54" s="893" t="s">
        <v>854</v>
      </c>
    </row>
    <row r="55" ht="304.5" customHeight="1">
      <c r="B55" s="865"/>
      <c r="J55" s="894"/>
      <c r="K55" s="894"/>
      <c r="L55" s="894"/>
    </row>
    <row r="56" ht="14.25" customHeight="1"/>
    <row r="57" ht="14.25" customHeight="1"/>
    <row r="58" ht="14.25" customHeight="1"/>
    <row r="59" ht="14.25" customHeight="1">
      <c r="B59" s="865"/>
      <c r="C59" s="865"/>
      <c r="D59" s="865"/>
    </row>
    <row r="60" ht="14.25" customHeight="1">
      <c r="B60" s="865"/>
      <c r="C60" s="865"/>
      <c r="D60" s="865"/>
    </row>
    <row r="61" ht="14.25" customHeight="1">
      <c r="B61" s="111"/>
      <c r="C61" s="111"/>
      <c r="D61" s="895"/>
      <c r="E61" s="111"/>
      <c r="F61" s="111"/>
      <c r="G61" s="111"/>
      <c r="H61" s="111"/>
      <c r="I61" s="111"/>
      <c r="J61" s="111"/>
    </row>
    <row r="62" ht="48.75" customHeight="1">
      <c r="A62" s="111"/>
      <c r="B62" s="896"/>
      <c r="C62" s="896"/>
      <c r="D62" s="895"/>
      <c r="E62" s="111"/>
      <c r="F62" s="111"/>
      <c r="G62" s="111"/>
      <c r="H62" s="111"/>
      <c r="I62" s="111"/>
      <c r="J62" s="111"/>
      <c r="K62" s="111"/>
    </row>
    <row r="63" ht="93.75" customHeight="1">
      <c r="A63" s="111"/>
      <c r="B63" s="897"/>
      <c r="C63" s="897"/>
      <c r="D63" s="895"/>
      <c r="E63" s="111"/>
      <c r="F63" s="111"/>
      <c r="G63" s="111"/>
      <c r="H63" s="111"/>
      <c r="I63" s="111"/>
      <c r="J63" s="111"/>
      <c r="K63" s="111"/>
    </row>
    <row r="64" ht="69.0" customHeight="1">
      <c r="A64" s="111"/>
      <c r="B64" s="251"/>
      <c r="C64" s="251"/>
      <c r="D64" s="895"/>
      <c r="E64" s="111"/>
      <c r="F64" s="111"/>
      <c r="G64" s="111"/>
      <c r="H64" s="111"/>
      <c r="I64" s="111"/>
      <c r="J64" s="111"/>
      <c r="K64" s="111"/>
    </row>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4">
    <mergeCell ref="B2:N3"/>
    <mergeCell ref="B5:N5"/>
    <mergeCell ref="B7:G8"/>
    <mergeCell ref="H7:K7"/>
    <mergeCell ref="B9:G9"/>
    <mergeCell ref="B10:G10"/>
    <mergeCell ref="B11:G11"/>
    <mergeCell ref="B21:C22"/>
    <mergeCell ref="B23:C23"/>
    <mergeCell ref="B24:C24"/>
    <mergeCell ref="B12:G12"/>
    <mergeCell ref="B13:G13"/>
    <mergeCell ref="B14:G14"/>
    <mergeCell ref="B15:G15"/>
    <mergeCell ref="B16:G16"/>
    <mergeCell ref="B19:N19"/>
    <mergeCell ref="K21:K22"/>
    <mergeCell ref="B26:L27"/>
    <mergeCell ref="B28:H28"/>
    <mergeCell ref="G39:H39"/>
    <mergeCell ref="G40:H40"/>
    <mergeCell ref="B44:L44"/>
    <mergeCell ref="C46:H46"/>
    <mergeCell ref="B47:B48"/>
    <mergeCell ref="C47:H48"/>
    <mergeCell ref="C49:H49"/>
    <mergeCell ref="C50:H50"/>
    <mergeCell ref="D21:G22"/>
    <mergeCell ref="H21:J21"/>
    <mergeCell ref="H22:J22"/>
    <mergeCell ref="D23:G23"/>
    <mergeCell ref="H23:J23"/>
    <mergeCell ref="D24:G24"/>
    <mergeCell ref="H24:J24"/>
  </mergeCells>
  <printOptions/>
  <pageMargins bottom="0.75" footer="0.0" header="0.0" left="0.7" right="0.7" top="0.75"/>
  <pageSetup fitToHeight="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2019-11-06T21:48:00Z</dcterms:created>
  <dc:creator>Dr Azizi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1033-4.9.0.7859</vt:lpwstr>
  </property>
</Properties>
</file>